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4875" firstSheet="1" activeTab="1"/>
  </bookViews>
  <sheets>
    <sheet name="Φύλλο3" sheetId="1" state="hidden" r:id="rId1"/>
    <sheet name="ΠΕΡΙΦΕΡΕΙΕΣ" sheetId="2" r:id="rId2"/>
    <sheet name="Φύλλο2" sheetId="3" r:id="rId3"/>
  </sheets>
  <definedNames>
    <definedName name="mfgk">'Φύλλο2'!#REF!</definedName>
    <definedName name="ota">'Φύλλο2'!#REF!</definedName>
    <definedName name="_xlnm.Print_Area" localSheetId="1">'ΠΕΡΙΦΕΡΕΙΕΣ'!$A$1:$Y$36</definedName>
    <definedName name="regions">'Φύλλο2'!$C$1:$C$13</definedName>
  </definedNames>
  <calcPr fullCalcOnLoad="1"/>
</workbook>
</file>

<file path=xl/sharedStrings.xml><?xml version="1.0" encoding="utf-8"?>
<sst xmlns="http://schemas.openxmlformats.org/spreadsheetml/2006/main" count="133" uniqueCount="101">
  <si>
    <t>Προνοιακά επιδόματα</t>
  </si>
  <si>
    <t>Α</t>
  </si>
  <si>
    <t>Β</t>
  </si>
  <si>
    <t xml:space="preserve">Δαπάνες για επενδύσεις </t>
  </si>
  <si>
    <t>ΣΥΝΟΛΟ ΕΞΟΔΩΝ</t>
  </si>
  <si>
    <t>ΟΜΑΔΟΠΟΙΗΜΕΝΟΙ ΚΩΔΙΚΟΙ ΠΡΟΥΠΟΛΟΓΙΣΜΟΥ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</si>
  <si>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</si>
  <si>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</si>
  <si>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</si>
  <si>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</si>
  <si>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</si>
  <si>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</si>
  <si>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</si>
  <si>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</si>
  <si>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</si>
  <si>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</si>
  <si>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</si>
  <si>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</si>
  <si>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</si>
  <si>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</si>
  <si>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</si>
  <si>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</si>
  <si>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</si>
  <si>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</si>
  <si>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</si>
  <si>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</si>
  <si>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</si>
  <si>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</si>
  <si>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</si>
  <si>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</si>
  <si>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</si>
  <si>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Γραμμή 8</t>
  </si>
  <si>
    <t>Απλήρωτες Υποχρεώσεις</t>
  </si>
  <si>
    <t>Δ</t>
  </si>
  <si>
    <t>Γ</t>
  </si>
  <si>
    <t>ΣΥΝΟΛΟ ΕΞΟΔΩΝ ΜΕ ΑΠΟΘΕΜΑΤΙΚΟ (Γραμμές 1 έως 8)</t>
  </si>
  <si>
    <t xml:space="preserve">(Α 100) Αποθεματικό </t>
  </si>
  <si>
    <t xml:space="preserve">Αποθεματικο </t>
  </si>
  <si>
    <t>(6120) Χρεολύσια (από κώδικα νπδδ) +(6200) Χορήγηση Δανείων (από κώδικα νπδδ)</t>
  </si>
  <si>
    <t xml:space="preserve">Δαπάνες που αφορούν χρηματοοικονομικές συναλλαγές (χρεολύσια δανείων κλπ) </t>
  </si>
  <si>
    <t>(0500) Πρόσθετες και παρεπόμενες παροχές+(0600) Ασφαλιστικές παροχές (από Κώδικα ν.π.δ.δ.)+(3200) Αποδόσεις εσόδων που εισπράχτηκαν για τρίτους</t>
  </si>
  <si>
    <t xml:space="preserve">         Αποδόσεις εσόδων υπέρ Δημοσίου και τρίτων</t>
  </si>
  <si>
    <t>(0800) Πληρωμές για λοιπές υπηρεσίες +(0900) Φόροι - Τέλη - ’Εξοδα βεβαίωσης και είσπραξης (από Κώδικα ν.π.δ.δ.)+(1000) Προμήθειες αγαθών και κεφαλαιακού εξοπλισμού μείον (1700) Προμήθεια κεφαλαιακού εξοπλισμού+(3100) Επιστροφές όσων εισπράχθηκαν χωρίς να οφείλονται+(3300) Δαπάνες εκμετάλλευσης κρατικής περιουσίας +(5000) Δαπάνες που δεν εντάσσονται σε άλλες κατηγορίες +(6110) Τόκοι  +(6300–6400) Χρηματοδοτήσεις, πληρωμές λοιπών υποχρεώσεων</t>
  </si>
  <si>
    <t xml:space="preserve">         Λοιπές λειτουργικές δαπάνες </t>
  </si>
  <si>
    <t xml:space="preserve">         Μεταβιβάσεις σε τρίτους</t>
  </si>
  <si>
    <t>(1700) Προμήθεια κεφαλαιακού εξοπλισμού +(7000) Απαλλοτριώσεις, αγορές, ανεγέρσεις κ.λπ.+(9000) Πληρωμές για Επενδύσεις (από Κώδικα ν.π.δ.δ.)</t>
  </si>
  <si>
    <t>(2700) Εισοδηματικές ενισχύσεις και λοιπές μεταβιβάσεις</t>
  </si>
  <si>
    <t>(0200) Αμοιβές πολιτικών υπαλλήλων (τακτικοί και Ι.Δ.Α.Χ.)+(0300) Αμοιβές υπαλλήλων με σχέση εργασίας Ι.Δ. ορισμένου χρόνου &amp; ειδικών κατηγοριών+(0700) Πληρωμές για μετακινήσεις</t>
  </si>
  <si>
    <t>Αμοιβές προσωπικού</t>
  </si>
  <si>
    <t>ΣΥΝΟΛΟ ΕΣΟΔΩΝ ΜΕ ΤΑΜΕΙΑΚΟ ΥΠΟΛΟΙΠΟ (Γραμμές 1-7)</t>
  </si>
  <si>
    <t>(Τ 100) Ταμειακό Υπόλοιπο</t>
  </si>
  <si>
    <t>Ταμειακό Υπόλοιπο</t>
  </si>
  <si>
    <t>ΣΥΝΟΛΟ ΕΣΟΔΩΝ</t>
  </si>
  <si>
    <t>Έσοδα από χρηματοοικονομικές συναλλαγές</t>
  </si>
  <si>
    <t>Εισπράξεις υπέρ Δημοσίου και Τρίτων</t>
  </si>
  <si>
    <t xml:space="preserve"> Ιδια έσοδα από βεβαιώσεις Προηγούμενων Οικονομικών Ετών (Π.Ο.Ε.)</t>
  </si>
  <si>
    <t>Ιδια Έσοδα</t>
  </si>
  <si>
    <t>Επιχορηγήσεις από ΠΔΕ και έσοδα από προγράμματα της Ε.Ε.</t>
  </si>
  <si>
    <t>Επιχορηγήσεις από Τακτ. Προϋπολογισμό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</si>
  <si>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</si>
  <si>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</si>
  <si>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</si>
  <si>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</si>
  <si>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</si>
  <si>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</si>
  <si>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</si>
  <si>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</si>
  <si>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</si>
  <si>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r>
      <rPr>
        <b/>
        <sz val="11"/>
        <color indexed="8"/>
        <rFont val="Calibri"/>
        <family val="2"/>
      </rPr>
      <t xml:space="preserve">6.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</si>
  <si>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t>ΤΟ ΠΕΔΙΟ ΔΕ ΣΥΜΠΛΗΡΩΝΕΤΑΙ</t>
  </si>
  <si>
    <t>Α/A Γραμμής</t>
  </si>
  <si>
    <t xml:space="preserve">A. ΣΤΟΧΟΘΕΣΙΑ ΕΣΟΔΩΝ </t>
  </si>
  <si>
    <t xml:space="preserve"> </t>
  </si>
  <si>
    <t>Οδηγίες συμπλήρωσης του Πίνακα  5.Β</t>
  </si>
  <si>
    <r>
      <t xml:space="preserve">[(2000) Πληρωμές μεταβιβαστικές (-) </t>
    </r>
    <r>
      <rPr>
        <b/>
        <sz val="9"/>
        <color indexed="8"/>
        <rFont val="Book Antiqua"/>
        <family val="1"/>
      </rPr>
      <t xml:space="preserve">μείον </t>
    </r>
    <r>
      <rPr>
        <sz val="9"/>
        <color indexed="8"/>
        <rFont val="Book Antiqua"/>
        <family val="1"/>
      </rPr>
      <t>(2700) Εισοδηματικές ενισχύσεις και λοιπές μεταβιβάσεις]</t>
    </r>
  </si>
  <si>
    <t>(0100) Επιχορηγήσεις από τον τακτικό προϋπολογισμό + (0200) Επιχορηγήσεις και εισφορές από ΝΠΔΔ, ΝΠΙΔ, οργανισμούς, ιδρύματα και ειδικούς λογαριασμούς εσωτερικού + (6110) Επιχορηγήσεις από τον Τακτικό Κρατικό Προϋπολογισμό+(6120) Επιχορηγήσεις και εισφορές από Ν.Π.Δ.Δ.,Ν.Π.Ι.Δ., Οργανισμούς , Ιδρύματα και ειδικούς λογαριασμούς εσωτερικού+(1250) Έσοδα από Κεντρικούς Αυτοτελείς Πόρους +(9100-9200) Επιχορηγήσεις από τον Τακτικό Προϋπολογισμό για επενδύσεις +(9500-9600) Επιχορηγήσεις από τον προϋπολογισμό Ν.Π.Δ.Δ., Οργανισμών και Ειδικών Λογαριασμών+(8110) Επιχορηγήσεις από τον Τακτικό Κρατικό Προϋπολογισμό+(8120) Επιχορηγήσεις και εισφορές από Ν.Π.Δ.Δ.,Ν.Π.Ι.Δ., Οργανισμούς , Ιδρύματα και ειδικούς λογαριασμούς εσωτερικού</t>
  </si>
  <si>
    <r>
      <t>[(1000) Φόροι, τέλη και δικαιώματα υπέρ Ν.Π.ΔΔ (</t>
    </r>
    <r>
      <rPr>
        <b/>
        <sz val="9"/>
        <rFont val="Book Antiqua"/>
        <family val="1"/>
      </rPr>
      <t>-) μείον</t>
    </r>
    <r>
      <rPr>
        <sz val="9"/>
        <rFont val="Book Antiqua"/>
        <family val="1"/>
      </rPr>
      <t xml:space="preserve"> (1250) Έσοδα Νομαρχιακών Αυτοδιοικήσεων από Κεντρικούς Αυτοτελείς Πόρους] + (3000) Έσοδα από Επιχειρηματική Δραστηριότητα +(4000) Προσαυξήσεις, πρόστιμα, χρηματικές ποινές και Παράβολα + [(5000) Λοιπά έσοδα </t>
    </r>
    <r>
      <rPr>
        <b/>
        <sz val="9"/>
        <rFont val="Book Antiqua"/>
        <family val="1"/>
      </rPr>
      <t>μείον</t>
    </r>
    <r>
      <rPr>
        <sz val="9"/>
        <rFont val="Book Antiqua"/>
        <family val="1"/>
      </rPr>
      <t xml:space="preserve"> (5200) Έσοδα υπέρ Δημοσίου και Τρίτων] +[(6000) Έκτακτα Έσοδα (-) </t>
    </r>
    <r>
      <rPr>
        <b/>
        <sz val="9"/>
        <rFont val="Book Antiqua"/>
        <family val="1"/>
      </rPr>
      <t xml:space="preserve">μείον </t>
    </r>
    <r>
      <rPr>
        <sz val="9"/>
        <rFont val="Book Antiqua"/>
        <family val="1"/>
      </rPr>
      <t xml:space="preserve">(6100) Επιχορηγήσεις (-) </t>
    </r>
    <r>
      <rPr>
        <b/>
        <sz val="9"/>
        <rFont val="Book Antiqua"/>
        <family val="1"/>
      </rPr>
      <t>μείον</t>
    </r>
    <r>
      <rPr>
        <sz val="9"/>
        <rFont val="Book Antiqua"/>
        <family val="1"/>
      </rPr>
      <t xml:space="preserve"> (6620) Έσοδα υπέρ δημοσίου και τρίτων (-) </t>
    </r>
    <r>
      <rPr>
        <b/>
        <sz val="9"/>
        <rFont val="Book Antiqua"/>
        <family val="1"/>
      </rPr>
      <t>μείον</t>
    </r>
    <r>
      <rPr>
        <sz val="9"/>
        <rFont val="Book Antiqua"/>
        <family val="1"/>
      </rPr>
      <t xml:space="preserve"> (6300)Ασφαλιστικές Εισφορές + (7200) Έσοδα προερχόμενα από την επιστροφή δανείων που χορηγήθηκαν</t>
    </r>
  </si>
  <si>
    <r>
      <t xml:space="preserve">[(8000) ‘Εσοδα παρελθόντων ετών (-) </t>
    </r>
    <r>
      <rPr>
        <b/>
        <sz val="9"/>
        <rFont val="Book Antiqua"/>
        <family val="1"/>
      </rPr>
      <t>μείον</t>
    </r>
    <r>
      <rPr>
        <sz val="9"/>
        <rFont val="Book Antiqua"/>
        <family val="1"/>
      </rPr>
      <t xml:space="preserve"> (8100) Επιχορηγήσεις (-) </t>
    </r>
    <r>
      <rPr>
        <b/>
        <sz val="9"/>
        <rFont val="Book Antiqua"/>
        <family val="1"/>
      </rPr>
      <t>μείον</t>
    </r>
    <r>
      <rPr>
        <sz val="9"/>
        <rFont val="Book Antiqua"/>
        <family val="1"/>
      </rPr>
      <t xml:space="preserve"> (8700) Έσοδα από Δάνεια</t>
    </r>
    <r>
      <rPr>
        <b/>
        <sz val="9"/>
        <rFont val="Book Antiqua"/>
        <family val="1"/>
      </rPr>
      <t xml:space="preserve"> (-) μείον</t>
    </r>
    <r>
      <rPr>
        <sz val="9"/>
        <rFont val="Book Antiqua"/>
        <family val="1"/>
      </rPr>
      <t xml:space="preserve"> (8300) Ασφαλιστικές Εισφορές (-) </t>
    </r>
    <r>
      <rPr>
        <b/>
        <sz val="9"/>
        <rFont val="Book Antiqua"/>
        <family val="1"/>
      </rPr>
      <t>μείον</t>
    </r>
    <r>
      <rPr>
        <sz val="9"/>
        <rFont val="Book Antiqua"/>
        <family val="1"/>
      </rPr>
      <t xml:space="preserve"> (8620) Έσοδα υπέρ δημοσίου και τρίτων]</t>
    </r>
  </si>
  <si>
    <t>(7100) Έσοδα προερχόμενα από δάνεια που έχουν συναφθεί +(8700) Έσοδα από Δάνεια + (9700) Έσοδα από δάνεια που χορηγήθηκαν για επενδύσεις</t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</si>
  <si>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</si>
  <si>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3. </t>
    </r>
    <r>
      <rPr>
        <sz val="11"/>
        <color theme="1"/>
        <rFont val="Calibri"/>
        <family val="2"/>
      </rPr>
      <t xml:space="preserve">Στο τμήμα των Εσόδων, το ταμειακό υπόλοιπο (Γραμμή 7) πρέπει να συμπληρωθεί μία φορά στη στήλη 1 (Τρέχουσα Στοχοθεσία) kαι με τη συμπλήρωσή του ενημερώνεται αυτόματα η γραμμή Α " "ΣΥΝΟΛΟ ΕΣΟΔΩΝ (με ταμειακό υπόλοιπο)" </t>
    </r>
    <r>
      <rPr>
        <sz val="11"/>
        <color theme="1"/>
        <rFont val="Calibri"/>
        <family val="2"/>
      </rPr>
      <t xml:space="preserve">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</si>
  <si>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Στο τμήμα των εξόδων η Γραμμή 8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</si>
  <si>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b/>
        <sz val="11"/>
        <color indexed="8"/>
        <rFont val="Calibri"/>
        <family val="2"/>
      </rPr>
      <t xml:space="preserve">5. </t>
    </r>
    <r>
      <rPr>
        <sz val="11"/>
        <color theme="1"/>
        <rFont val="Calibri"/>
        <family val="2"/>
      </rPr>
      <t>Στη στήλη 22 ελέγχεται η ταύτιση των εγγραφών των στηλών 1 και 21 και η τιμή που καταδεικνύει ορθή κατάρτιση του ΟΠΔ είναι το μηδέν (0)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</si>
  <si>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theme="1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</si>
  <si>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t>ΠΕΡΙΦΕΡΕΙΑ ΑΝΑΤΟΛΙΚΗΣ ΜΑΚΕΔΟΝΙΑΣ-ΘΡΑΚΗΣ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</si>
  <si>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</si>
  <si>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</si>
  <si>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</si>
  <si>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</si>
  <si>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</si>
  <si>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</si>
  <si>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</si>
  <si>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</si>
  <si>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</si>
  <si>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</si>
  <si>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</si>
  <si>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</si>
  <si>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 xml:space="preserve">ΟΝΟΜΑ ΦΟΡΕΑ : </t>
  </si>
  <si>
    <r>
      <t xml:space="preserve">ΠΙΝΑΚΑΣ   5.B. ΣΤΟΧΟΘΕΣΙΑ ΟΙΚΟΝΟΜΙΚΩΝ ΑΠΟΤΕΛΕΣΜΑΤΩΝ ΠΕΡΙΦΕΡΕΙΩΝ                          </t>
    </r>
    <r>
      <rPr>
        <b/>
        <sz val="11"/>
        <color indexed="8"/>
        <rFont val="Book Antiqua"/>
        <family val="1"/>
      </rPr>
      <t xml:space="preserve"> </t>
    </r>
    <r>
      <rPr>
        <b/>
        <u val="single"/>
        <sz val="11"/>
        <color indexed="8"/>
        <rFont val="Book Antiqua"/>
        <family val="1"/>
      </rPr>
      <t>(</t>
    </r>
    <r>
      <rPr>
        <b/>
        <sz val="11"/>
        <color indexed="8"/>
        <rFont val="Book Antiqua"/>
        <family val="1"/>
      </rPr>
      <t xml:space="preserve">Συμπληρώνονται μόνο τα μη σκιασμένα πεδία με την ένδειξη "0" / ποσά σε ευρώ)                                                                </t>
    </r>
  </si>
  <si>
    <t>(9300-9400) Επιχορηγήσεις από τον Προϋπολογισμό Δημοσίων Επενδύσεων για επενδύσεις+ (9800) Λοιπά έσοδα από δημόσιες επενδύσεις + (9900) Λοιπά έσοδα για επενδύσεις +(0300) Επιχορηγήσεις προερχόμενες από το εξωτερικό +(6130) Επιχορηγήσεις προερχόμενες από το εξωτερικό+(8130) Επιχορηγήσεις προερχόμενες από το εξωτερικό</t>
  </si>
  <si>
    <t>(2000) Ασφαλιστικές εισφορές + (5200) Έσοδα υπέρ Δημοσίου και τρίτων + (6300) Ασφαλιστικές Εισφορές + (6620) Έσοδα υπέρ Δημοσίου και τρίτων +(8300) Ασφαλιστικές εισφορές + (8620) Έσοδα υπέρ δημοσίου και τρίτων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</si>
</sst>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Book Antiqua"/>
      <family val="1"/>
    </font>
    <font>
      <sz val="14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9"/>
      <color theme="1"/>
      <name val="Book Antiqua"/>
      <family val="1"/>
    </font>
    <font>
      <sz val="10"/>
      <color theme="1"/>
      <name val="Calibri"/>
      <family val="2"/>
    </font>
    <font>
      <sz val="16"/>
      <color theme="1"/>
      <name val="Book Antiqua"/>
      <family val="1"/>
    </font>
    <font>
      <sz val="14"/>
      <color theme="1"/>
      <name val="Book Antiqua"/>
      <family val="1"/>
    </font>
    <font>
      <sz val="9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10" xfId="33" applyFont="1" applyFill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33" applyFont="1" applyFill="1" applyBorder="1" applyAlignment="1">
      <alignment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33">
      <alignment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33" borderId="19" xfId="33" applyFont="1" applyFill="1" applyBorder="1" applyAlignment="1">
      <alignment horizontal="center" vertical="center" wrapText="1"/>
      <protection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3" fillId="0" borderId="21" xfId="0" applyFont="1" applyBorder="1" applyAlignment="1" quotePrefix="1">
      <alignment horizontal="center" vertical="center" wrapText="1"/>
    </xf>
    <xf numFmtId="0" fontId="3" fillId="33" borderId="10" xfId="33" applyFont="1" applyFill="1" applyBorder="1" applyAlignment="1">
      <alignment vertical="center" wrapText="1"/>
      <protection/>
    </xf>
    <xf numFmtId="0" fontId="3" fillId="33" borderId="19" xfId="33" applyFont="1" applyFill="1" applyBorder="1">
      <alignment/>
      <protection/>
    </xf>
    <xf numFmtId="0" fontId="3" fillId="33" borderId="23" xfId="33" applyFont="1" applyFill="1" applyBorder="1">
      <alignment/>
      <protection/>
    </xf>
    <xf numFmtId="0" fontId="3" fillId="33" borderId="24" xfId="33" applyFont="1" applyFill="1" applyBorder="1">
      <alignment/>
      <protection/>
    </xf>
    <xf numFmtId="0" fontId="4" fillId="0" borderId="22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26" xfId="0" applyNumberFormat="1" applyFont="1" applyFill="1" applyBorder="1" applyAlignment="1" applyProtection="1">
      <alignment horizontal="center" vertical="center" wrapText="1"/>
      <protection/>
    </xf>
    <xf numFmtId="3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33" borderId="27" xfId="0" applyNumberFormat="1" applyFont="1" applyFill="1" applyBorder="1" applyAlignment="1" applyProtection="1">
      <alignment horizontal="center" vertical="center" wrapText="1"/>
      <protection/>
    </xf>
    <xf numFmtId="3" fontId="3" fillId="33" borderId="28" xfId="0" applyNumberFormat="1" applyFont="1" applyFill="1" applyBorder="1" applyAlignment="1" applyProtection="1">
      <alignment horizontal="center" vertical="center" wrapText="1"/>
      <protection/>
    </xf>
    <xf numFmtId="3" fontId="3" fillId="33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29" xfId="0" applyNumberFormat="1" applyFont="1" applyFill="1" applyBorder="1" applyAlignment="1" applyProtection="1">
      <alignment horizontal="center" vertical="center" wrapText="1"/>
      <protection/>
    </xf>
    <xf numFmtId="3" fontId="3" fillId="33" borderId="30" xfId="0" applyNumberFormat="1" applyFont="1" applyFill="1" applyBorder="1" applyAlignment="1" applyProtection="1">
      <alignment horizontal="center" vertical="center" wrapText="1"/>
      <protection/>
    </xf>
    <xf numFmtId="3" fontId="2" fillId="33" borderId="31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29" xfId="33" applyNumberFormat="1" applyFont="1" applyFill="1" applyBorder="1" applyAlignment="1">
      <alignment horizontal="center" vertical="center"/>
      <protection/>
    </xf>
    <xf numFmtId="3" fontId="3" fillId="33" borderId="30" xfId="33" applyNumberFormat="1" applyFont="1" applyFill="1" applyBorder="1" applyAlignment="1">
      <alignment horizontal="center" vertical="center"/>
      <protection/>
    </xf>
    <xf numFmtId="3" fontId="3" fillId="33" borderId="32" xfId="33" applyNumberFormat="1" applyFont="1" applyFill="1" applyBorder="1" applyAlignment="1">
      <alignment horizontal="center" vertical="center"/>
      <protection/>
    </xf>
    <xf numFmtId="3" fontId="3" fillId="33" borderId="10" xfId="33" applyNumberFormat="1" applyFont="1" applyFill="1" applyBorder="1">
      <alignment/>
      <protection/>
    </xf>
    <xf numFmtId="3" fontId="3" fillId="33" borderId="31" xfId="33" applyNumberFormat="1" applyFont="1" applyFill="1" applyBorder="1">
      <alignment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4" fontId="3" fillId="0" borderId="0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33" xfId="0" applyFont="1" applyFill="1" applyBorder="1" applyAlignment="1" applyProtection="1">
      <alignment wrapText="1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right" vertical="center"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>
      <alignment wrapText="1"/>
    </xf>
    <xf numFmtId="0" fontId="49" fillId="0" borderId="19" xfId="0" applyFont="1" applyFill="1" applyBorder="1" applyAlignment="1" applyProtection="1">
      <alignment vertical="center" wrapText="1"/>
      <protection locked="0"/>
    </xf>
    <xf numFmtId="0" fontId="49" fillId="0" borderId="31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9" xfId="33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33" applyNumberFormat="1" applyFont="1" applyFill="1" applyBorder="1" applyAlignment="1" applyProtection="1">
      <alignment horizontal="center" vertical="center"/>
      <protection locked="0"/>
    </xf>
    <xf numFmtId="3" fontId="3" fillId="0" borderId="30" xfId="33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 wrapText="1"/>
      <protection locked="0"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4" fillId="33" borderId="17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6" fillId="33" borderId="12" xfId="33" applyFont="1" applyFill="1" applyBorder="1" applyAlignment="1">
      <alignment horizontal="center" vertical="center"/>
      <protection/>
    </xf>
    <xf numFmtId="0" fontId="2" fillId="33" borderId="27" xfId="33" applyFont="1" applyFill="1" applyBorder="1" applyAlignment="1">
      <alignment horizontal="center" vertical="center"/>
      <protection/>
    </xf>
    <xf numFmtId="0" fontId="2" fillId="33" borderId="29" xfId="33" applyFont="1" applyFill="1" applyBorder="1" applyAlignment="1">
      <alignment horizontal="center" vertical="center"/>
      <protection/>
    </xf>
    <xf numFmtId="0" fontId="3" fillId="33" borderId="10" xfId="33" applyFont="1" applyFill="1" applyBorder="1" applyAlignment="1">
      <alignment/>
      <protection/>
    </xf>
    <xf numFmtId="0" fontId="3" fillId="33" borderId="32" xfId="33" applyFont="1" applyFill="1" applyBorder="1" applyAlignment="1">
      <alignment/>
      <protection/>
    </xf>
    <xf numFmtId="0" fontId="5" fillId="33" borderId="12" xfId="33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vertical="center" wrapText="1"/>
      <protection/>
    </xf>
    <xf numFmtId="0" fontId="0" fillId="0" borderId="40" xfId="0" applyFont="1" applyBorder="1" applyAlignment="1" applyProtection="1">
      <alignment wrapText="1"/>
      <protection/>
    </xf>
    <xf numFmtId="0" fontId="0" fillId="0" borderId="41" xfId="0" applyFont="1" applyBorder="1" applyAlignment="1" applyProtection="1">
      <alignment wrapText="1"/>
      <protection/>
    </xf>
    <xf numFmtId="0" fontId="8" fillId="0" borderId="42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9" fillId="33" borderId="26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51" fillId="0" borderId="19" xfId="0" applyFont="1" applyBorder="1" applyAlignment="1">
      <alignment horizontal="left" wrapText="1"/>
    </xf>
    <xf numFmtId="0" fontId="51" fillId="0" borderId="46" xfId="0" applyFont="1" applyBorder="1" applyAlignment="1">
      <alignment horizontal="left" wrapText="1"/>
    </xf>
    <xf numFmtId="0" fontId="0" fillId="0" borderId="31" xfId="0" applyBorder="1" applyAlignment="1" applyProtection="1">
      <alignment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92"/>
  <sheetViews>
    <sheetView tabSelected="1" zoomScale="75" zoomScaleNormal="75" zoomScalePageLayoutView="0" workbookViewId="0" topLeftCell="A1">
      <pane ySplit="3" topLeftCell="A4" activePane="bottomLeft" state="frozen"/>
      <selection pane="topLeft" activeCell="B1" sqref="B1"/>
      <selection pane="bottomLeft" activeCell="N14" sqref="N14"/>
    </sheetView>
  </sheetViews>
  <sheetFormatPr defaultColWidth="9.140625" defaultRowHeight="15"/>
  <cols>
    <col min="1" max="1" width="9.00390625" style="9" customWidth="1"/>
    <col min="2" max="2" width="29.00390625" style="9" customWidth="1"/>
    <col min="3" max="3" width="59.57421875" style="7" customWidth="1"/>
    <col min="4" max="5" width="12.7109375" style="7" customWidth="1"/>
    <col min="6" max="21" width="10.7109375" style="7" customWidth="1"/>
    <col min="22" max="24" width="10.7109375" style="8" customWidth="1"/>
    <col min="25" max="25" width="12.7109375" style="8" customWidth="1"/>
    <col min="26" max="67" width="9.140625" style="8" customWidth="1"/>
    <col min="68" max="16384" width="9.140625" style="7" customWidth="1"/>
  </cols>
  <sheetData>
    <row r="1" spans="2:25" ht="42" customHeight="1">
      <c r="B1" s="98" t="s">
        <v>98</v>
      </c>
      <c r="C1" s="98"/>
      <c r="D1" s="99" t="s">
        <v>97</v>
      </c>
      <c r="E1" s="100"/>
      <c r="F1" s="100"/>
      <c r="G1" s="101"/>
      <c r="H1" s="101"/>
      <c r="I1" s="101"/>
      <c r="J1" s="101"/>
      <c r="K1" s="101"/>
      <c r="L1" s="101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7"/>
    </row>
    <row r="2" spans="1:25" ht="16.5" customHeight="1" thickBot="1">
      <c r="A2" s="35" t="s">
        <v>72</v>
      </c>
      <c r="B2" s="36"/>
      <c r="C2" s="81" t="s">
        <v>67</v>
      </c>
      <c r="D2" s="82">
        <v>1</v>
      </c>
      <c r="E2" s="83">
        <v>2</v>
      </c>
      <c r="F2" s="51">
        <v>3</v>
      </c>
      <c r="G2" s="51">
        <v>4</v>
      </c>
      <c r="H2" s="51">
        <v>5</v>
      </c>
      <c r="I2" s="51">
        <v>6</v>
      </c>
      <c r="J2" s="51">
        <v>7</v>
      </c>
      <c r="K2" s="51">
        <v>8</v>
      </c>
      <c r="L2" s="51">
        <v>9</v>
      </c>
      <c r="M2" s="51">
        <v>10</v>
      </c>
      <c r="N2" s="51">
        <v>11</v>
      </c>
      <c r="O2" s="51">
        <v>12</v>
      </c>
      <c r="P2" s="51">
        <v>13</v>
      </c>
      <c r="Q2" s="51">
        <v>14</v>
      </c>
      <c r="R2" s="51">
        <v>15</v>
      </c>
      <c r="S2" s="51">
        <v>16</v>
      </c>
      <c r="T2" s="51">
        <v>17</v>
      </c>
      <c r="U2" s="51">
        <v>18</v>
      </c>
      <c r="V2" s="51">
        <v>19</v>
      </c>
      <c r="W2" s="51">
        <v>20</v>
      </c>
      <c r="X2" s="51">
        <v>21</v>
      </c>
      <c r="Y2" s="84">
        <v>22</v>
      </c>
    </row>
    <row r="3" spans="1:67" s="10" customFormat="1" ht="141.75" customHeight="1" thickBot="1">
      <c r="A3" s="31" t="s">
        <v>70</v>
      </c>
      <c r="B3" s="26" t="s">
        <v>71</v>
      </c>
      <c r="C3" s="26" t="s">
        <v>5</v>
      </c>
      <c r="D3" s="26" t="s">
        <v>20</v>
      </c>
      <c r="E3" s="26" t="s">
        <v>19</v>
      </c>
      <c r="F3" s="74" t="s">
        <v>7</v>
      </c>
      <c r="G3" s="74" t="s">
        <v>8</v>
      </c>
      <c r="H3" s="74" t="s">
        <v>9</v>
      </c>
      <c r="I3" s="26" t="s">
        <v>59</v>
      </c>
      <c r="J3" s="74" t="s">
        <v>10</v>
      </c>
      <c r="K3" s="74" t="s">
        <v>11</v>
      </c>
      <c r="L3" s="74" t="s">
        <v>12</v>
      </c>
      <c r="M3" s="26" t="s">
        <v>60</v>
      </c>
      <c r="N3" s="26" t="s">
        <v>61</v>
      </c>
      <c r="O3" s="74" t="s">
        <v>13</v>
      </c>
      <c r="P3" s="74" t="s">
        <v>14</v>
      </c>
      <c r="Q3" s="74" t="s">
        <v>15</v>
      </c>
      <c r="R3" s="26" t="s">
        <v>62</v>
      </c>
      <c r="S3" s="26" t="s">
        <v>63</v>
      </c>
      <c r="T3" s="74" t="s">
        <v>16</v>
      </c>
      <c r="U3" s="74" t="s">
        <v>17</v>
      </c>
      <c r="V3" s="75" t="s">
        <v>18</v>
      </c>
      <c r="W3" s="26" t="s">
        <v>64</v>
      </c>
      <c r="X3" s="26" t="s">
        <v>65</v>
      </c>
      <c r="Y3" s="27" t="s">
        <v>66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</row>
    <row r="4" spans="1:67" s="10" customFormat="1" ht="162.75" customHeight="1" thickBot="1">
      <c r="A4" s="37" t="s">
        <v>21</v>
      </c>
      <c r="B4" s="38" t="s">
        <v>58</v>
      </c>
      <c r="C4" s="48" t="s">
        <v>75</v>
      </c>
      <c r="D4" s="88">
        <v>0</v>
      </c>
      <c r="E4" s="89">
        <v>0</v>
      </c>
      <c r="F4" s="90">
        <v>0</v>
      </c>
      <c r="G4" s="91">
        <v>0</v>
      </c>
      <c r="H4" s="91">
        <v>0</v>
      </c>
      <c r="I4" s="52">
        <f aca="true" t="shared" si="0" ref="I4:I9">F4+G4+H4</f>
        <v>0</v>
      </c>
      <c r="J4" s="91">
        <v>0</v>
      </c>
      <c r="K4" s="91">
        <v>0</v>
      </c>
      <c r="L4" s="91">
        <v>0</v>
      </c>
      <c r="M4" s="53">
        <f aca="true" t="shared" si="1" ref="M4:M9">J4+K4+L4</f>
        <v>0</v>
      </c>
      <c r="N4" s="53">
        <f aca="true" t="shared" si="2" ref="N4:N9">I4+M4</f>
        <v>0</v>
      </c>
      <c r="O4" s="91">
        <v>0</v>
      </c>
      <c r="P4" s="91">
        <v>0</v>
      </c>
      <c r="Q4" s="91">
        <v>0</v>
      </c>
      <c r="R4" s="53">
        <f aca="true" t="shared" si="3" ref="R4:R9">O4+P4+Q4</f>
        <v>0</v>
      </c>
      <c r="S4" s="53">
        <f aca="true" t="shared" si="4" ref="S4:S9">N4+R4</f>
        <v>0</v>
      </c>
      <c r="T4" s="91">
        <v>0</v>
      </c>
      <c r="U4" s="91">
        <v>0</v>
      </c>
      <c r="V4" s="91">
        <v>0</v>
      </c>
      <c r="W4" s="53">
        <f aca="true" t="shared" si="5" ref="W4:W9">T4+U4+V4</f>
        <v>0</v>
      </c>
      <c r="X4" s="53">
        <f aca="true" t="shared" si="6" ref="X4:X9">S4+W4</f>
        <v>0</v>
      </c>
      <c r="Y4" s="53">
        <f>X4-D4</f>
        <v>0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</row>
    <row r="5" spans="1:67" s="10" customFormat="1" ht="75.75" customHeight="1" thickBot="1">
      <c r="A5" s="37" t="s">
        <v>22</v>
      </c>
      <c r="B5" s="38" t="s">
        <v>57</v>
      </c>
      <c r="C5" s="39" t="s">
        <v>99</v>
      </c>
      <c r="D5" s="88">
        <v>0</v>
      </c>
      <c r="E5" s="89">
        <v>0</v>
      </c>
      <c r="F5" s="90">
        <v>0</v>
      </c>
      <c r="G5" s="91">
        <v>0</v>
      </c>
      <c r="H5" s="91">
        <v>0</v>
      </c>
      <c r="I5" s="53">
        <f t="shared" si="0"/>
        <v>0</v>
      </c>
      <c r="J5" s="91">
        <v>0</v>
      </c>
      <c r="K5" s="91">
        <v>0</v>
      </c>
      <c r="L5" s="91">
        <v>0</v>
      </c>
      <c r="M5" s="53">
        <f t="shared" si="1"/>
        <v>0</v>
      </c>
      <c r="N5" s="53">
        <f t="shared" si="2"/>
        <v>0</v>
      </c>
      <c r="O5" s="91">
        <v>0</v>
      </c>
      <c r="P5" s="91">
        <v>0</v>
      </c>
      <c r="Q5" s="91">
        <v>0</v>
      </c>
      <c r="R5" s="53">
        <f t="shared" si="3"/>
        <v>0</v>
      </c>
      <c r="S5" s="53">
        <f t="shared" si="4"/>
        <v>0</v>
      </c>
      <c r="T5" s="91">
        <v>0</v>
      </c>
      <c r="U5" s="91">
        <v>0</v>
      </c>
      <c r="V5" s="91">
        <v>0</v>
      </c>
      <c r="W5" s="53">
        <f t="shared" si="5"/>
        <v>0</v>
      </c>
      <c r="X5" s="53">
        <f t="shared" si="6"/>
        <v>0</v>
      </c>
      <c r="Y5" s="53">
        <f aca="true" t="shared" si="7" ref="Y5:Y12">X5-D5</f>
        <v>0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s="10" customFormat="1" ht="121.5" customHeight="1" thickBot="1">
      <c r="A6" s="37" t="s">
        <v>23</v>
      </c>
      <c r="B6" s="43" t="s">
        <v>56</v>
      </c>
      <c r="C6" s="49" t="s">
        <v>76</v>
      </c>
      <c r="D6" s="88">
        <v>0</v>
      </c>
      <c r="E6" s="89">
        <v>0</v>
      </c>
      <c r="F6" s="90">
        <v>0</v>
      </c>
      <c r="G6" s="91">
        <v>0</v>
      </c>
      <c r="H6" s="91">
        <v>0</v>
      </c>
      <c r="I6" s="53">
        <f t="shared" si="0"/>
        <v>0</v>
      </c>
      <c r="J6" s="91">
        <v>0</v>
      </c>
      <c r="K6" s="91">
        <v>0</v>
      </c>
      <c r="L6" s="91">
        <v>0</v>
      </c>
      <c r="M6" s="53">
        <f t="shared" si="1"/>
        <v>0</v>
      </c>
      <c r="N6" s="53">
        <f t="shared" si="2"/>
        <v>0</v>
      </c>
      <c r="O6" s="91">
        <v>0</v>
      </c>
      <c r="P6" s="91">
        <v>0</v>
      </c>
      <c r="Q6" s="91">
        <v>0</v>
      </c>
      <c r="R6" s="53">
        <f t="shared" si="3"/>
        <v>0</v>
      </c>
      <c r="S6" s="53">
        <f t="shared" si="4"/>
        <v>0</v>
      </c>
      <c r="T6" s="91">
        <v>0</v>
      </c>
      <c r="U6" s="91">
        <v>0</v>
      </c>
      <c r="V6" s="91">
        <v>0</v>
      </c>
      <c r="W6" s="53">
        <f t="shared" si="5"/>
        <v>0</v>
      </c>
      <c r="X6" s="53">
        <f t="shared" si="6"/>
        <v>0</v>
      </c>
      <c r="Y6" s="53">
        <f t="shared" si="7"/>
        <v>0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s="10" customFormat="1" ht="52.5" customHeight="1" thickBot="1">
      <c r="A7" s="37" t="s">
        <v>24</v>
      </c>
      <c r="B7" s="38" t="s">
        <v>55</v>
      </c>
      <c r="C7" s="49" t="s">
        <v>77</v>
      </c>
      <c r="D7" s="88">
        <v>0</v>
      </c>
      <c r="E7" s="89">
        <v>0</v>
      </c>
      <c r="F7" s="90">
        <v>0</v>
      </c>
      <c r="G7" s="91">
        <v>0</v>
      </c>
      <c r="H7" s="91">
        <v>0</v>
      </c>
      <c r="I7" s="53">
        <f t="shared" si="0"/>
        <v>0</v>
      </c>
      <c r="J7" s="91">
        <v>0</v>
      </c>
      <c r="K7" s="91">
        <v>0</v>
      </c>
      <c r="L7" s="91">
        <v>0</v>
      </c>
      <c r="M7" s="53">
        <f t="shared" si="1"/>
        <v>0</v>
      </c>
      <c r="N7" s="53">
        <f t="shared" si="2"/>
        <v>0</v>
      </c>
      <c r="O7" s="91">
        <v>0</v>
      </c>
      <c r="P7" s="91">
        <v>0</v>
      </c>
      <c r="Q7" s="91">
        <v>0</v>
      </c>
      <c r="R7" s="53">
        <f t="shared" si="3"/>
        <v>0</v>
      </c>
      <c r="S7" s="53">
        <f t="shared" si="4"/>
        <v>0</v>
      </c>
      <c r="T7" s="91">
        <v>0</v>
      </c>
      <c r="U7" s="91">
        <v>0</v>
      </c>
      <c r="V7" s="91">
        <v>0</v>
      </c>
      <c r="W7" s="53">
        <f t="shared" si="5"/>
        <v>0</v>
      </c>
      <c r="X7" s="53">
        <f t="shared" si="6"/>
        <v>0</v>
      </c>
      <c r="Y7" s="53">
        <f t="shared" si="7"/>
        <v>0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s="10" customFormat="1" ht="49.5" customHeight="1" thickBot="1">
      <c r="A8" s="38" t="s">
        <v>25</v>
      </c>
      <c r="B8" s="38" t="s">
        <v>54</v>
      </c>
      <c r="C8" s="50" t="s">
        <v>100</v>
      </c>
      <c r="D8" s="88">
        <v>0</v>
      </c>
      <c r="E8" s="89">
        <v>0</v>
      </c>
      <c r="F8" s="90">
        <v>0</v>
      </c>
      <c r="G8" s="91">
        <v>0</v>
      </c>
      <c r="H8" s="91">
        <v>0</v>
      </c>
      <c r="I8" s="53">
        <f t="shared" si="0"/>
        <v>0</v>
      </c>
      <c r="J8" s="91">
        <v>0</v>
      </c>
      <c r="K8" s="91">
        <v>0</v>
      </c>
      <c r="L8" s="91">
        <v>0</v>
      </c>
      <c r="M8" s="53">
        <f t="shared" si="1"/>
        <v>0</v>
      </c>
      <c r="N8" s="53">
        <f t="shared" si="2"/>
        <v>0</v>
      </c>
      <c r="O8" s="91">
        <v>0</v>
      </c>
      <c r="P8" s="91">
        <v>0</v>
      </c>
      <c r="Q8" s="91">
        <v>0</v>
      </c>
      <c r="R8" s="53">
        <f t="shared" si="3"/>
        <v>0</v>
      </c>
      <c r="S8" s="53">
        <f t="shared" si="4"/>
        <v>0</v>
      </c>
      <c r="T8" s="91">
        <v>0</v>
      </c>
      <c r="U8" s="91">
        <v>0</v>
      </c>
      <c r="V8" s="91">
        <v>0</v>
      </c>
      <c r="W8" s="53">
        <f t="shared" si="5"/>
        <v>0</v>
      </c>
      <c r="X8" s="53">
        <f t="shared" si="6"/>
        <v>0</v>
      </c>
      <c r="Y8" s="53">
        <f t="shared" si="7"/>
        <v>0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s="10" customFormat="1" ht="39" customHeight="1" thickBot="1">
      <c r="A9" s="38" t="s">
        <v>26</v>
      </c>
      <c r="B9" s="38" t="s">
        <v>53</v>
      </c>
      <c r="C9" s="50" t="s">
        <v>78</v>
      </c>
      <c r="D9" s="88">
        <v>0</v>
      </c>
      <c r="E9" s="89">
        <v>0</v>
      </c>
      <c r="F9" s="90">
        <v>0</v>
      </c>
      <c r="G9" s="91">
        <v>0</v>
      </c>
      <c r="H9" s="91">
        <v>0</v>
      </c>
      <c r="I9" s="53">
        <f t="shared" si="0"/>
        <v>0</v>
      </c>
      <c r="J9" s="91">
        <v>0</v>
      </c>
      <c r="K9" s="91">
        <v>0</v>
      </c>
      <c r="L9" s="91">
        <v>0</v>
      </c>
      <c r="M9" s="53">
        <f t="shared" si="1"/>
        <v>0</v>
      </c>
      <c r="N9" s="53">
        <f t="shared" si="2"/>
        <v>0</v>
      </c>
      <c r="O9" s="91">
        <v>0</v>
      </c>
      <c r="P9" s="91">
        <v>0</v>
      </c>
      <c r="Q9" s="91">
        <v>0</v>
      </c>
      <c r="R9" s="53">
        <f t="shared" si="3"/>
        <v>0</v>
      </c>
      <c r="S9" s="53">
        <f t="shared" si="4"/>
        <v>0</v>
      </c>
      <c r="T9" s="91">
        <v>0</v>
      </c>
      <c r="U9" s="91">
        <v>0</v>
      </c>
      <c r="V9" s="91">
        <v>0</v>
      </c>
      <c r="W9" s="53">
        <f t="shared" si="5"/>
        <v>0</v>
      </c>
      <c r="X9" s="53">
        <f t="shared" si="6"/>
        <v>0</v>
      </c>
      <c r="Y9" s="53">
        <f t="shared" si="7"/>
        <v>0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s="10" customFormat="1" ht="21" customHeight="1" thickBot="1">
      <c r="A10" s="124" t="s">
        <v>52</v>
      </c>
      <c r="B10" s="124"/>
      <c r="C10" s="125"/>
      <c r="D10" s="54">
        <f>D4+D5+D6+D7+D8+D9</f>
        <v>0</v>
      </c>
      <c r="E10" s="54">
        <f>E4+E5+E6+E7+E8+E9</f>
        <v>0</v>
      </c>
      <c r="F10" s="54">
        <f aca="true" t="shared" si="8" ref="F10:X10">F4+F5+F6+F7+F8+F9</f>
        <v>0</v>
      </c>
      <c r="G10" s="54">
        <f t="shared" si="8"/>
        <v>0</v>
      </c>
      <c r="H10" s="54">
        <f t="shared" si="8"/>
        <v>0</v>
      </c>
      <c r="I10" s="54">
        <f t="shared" si="8"/>
        <v>0</v>
      </c>
      <c r="J10" s="54">
        <f t="shared" si="8"/>
        <v>0</v>
      </c>
      <c r="K10" s="54">
        <f t="shared" si="8"/>
        <v>0</v>
      </c>
      <c r="L10" s="54">
        <f t="shared" si="8"/>
        <v>0</v>
      </c>
      <c r="M10" s="54">
        <f t="shared" si="8"/>
        <v>0</v>
      </c>
      <c r="N10" s="54">
        <f t="shared" si="8"/>
        <v>0</v>
      </c>
      <c r="O10" s="54">
        <f t="shared" si="8"/>
        <v>0</v>
      </c>
      <c r="P10" s="54">
        <f t="shared" si="8"/>
        <v>0</v>
      </c>
      <c r="Q10" s="54">
        <f t="shared" si="8"/>
        <v>0</v>
      </c>
      <c r="R10" s="54">
        <f t="shared" si="8"/>
        <v>0</v>
      </c>
      <c r="S10" s="54">
        <f t="shared" si="8"/>
        <v>0</v>
      </c>
      <c r="T10" s="54">
        <f t="shared" si="8"/>
        <v>0</v>
      </c>
      <c r="U10" s="54">
        <f t="shared" si="8"/>
        <v>0</v>
      </c>
      <c r="V10" s="54">
        <f t="shared" si="8"/>
        <v>0</v>
      </c>
      <c r="W10" s="54">
        <f t="shared" si="8"/>
        <v>0</v>
      </c>
      <c r="X10" s="54">
        <f t="shared" si="8"/>
        <v>0</v>
      </c>
      <c r="Y10" s="53">
        <f t="shared" si="7"/>
        <v>0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s="10" customFormat="1" ht="21" customHeight="1" thickBot="1">
      <c r="A11" s="5" t="s">
        <v>27</v>
      </c>
      <c r="B11" s="28" t="s">
        <v>51</v>
      </c>
      <c r="C11" s="29" t="s">
        <v>50</v>
      </c>
      <c r="D11" s="88">
        <v>0</v>
      </c>
      <c r="E11" s="89">
        <v>0</v>
      </c>
      <c r="F11" s="80">
        <f>D11</f>
        <v>0</v>
      </c>
      <c r="G11" s="53">
        <f>D11</f>
        <v>0</v>
      </c>
      <c r="H11" s="53">
        <f>D11</f>
        <v>0</v>
      </c>
      <c r="I11" s="53">
        <f>D11</f>
        <v>0</v>
      </c>
      <c r="J11" s="53">
        <f>D11</f>
        <v>0</v>
      </c>
      <c r="K11" s="53">
        <f>D11</f>
        <v>0</v>
      </c>
      <c r="L11" s="53">
        <f>D11</f>
        <v>0</v>
      </c>
      <c r="M11" s="53">
        <f>D11</f>
        <v>0</v>
      </c>
      <c r="N11" s="53">
        <f>D11</f>
        <v>0</v>
      </c>
      <c r="O11" s="53">
        <f>D11</f>
        <v>0</v>
      </c>
      <c r="P11" s="53">
        <f>D11</f>
        <v>0</v>
      </c>
      <c r="Q11" s="53">
        <f>D11</f>
        <v>0</v>
      </c>
      <c r="R11" s="53">
        <f>D11</f>
        <v>0</v>
      </c>
      <c r="S11" s="53">
        <f>D11</f>
        <v>0</v>
      </c>
      <c r="T11" s="53">
        <f>D11</f>
        <v>0</v>
      </c>
      <c r="U11" s="53">
        <f>D11</f>
        <v>0</v>
      </c>
      <c r="V11" s="53">
        <f>D11</f>
        <v>0</v>
      </c>
      <c r="W11" s="53">
        <f>D11</f>
        <v>0</v>
      </c>
      <c r="X11" s="53">
        <f>D11</f>
        <v>0</v>
      </c>
      <c r="Y11" s="53">
        <f t="shared" si="7"/>
        <v>0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s="10" customFormat="1" ht="21" customHeight="1" thickBot="1">
      <c r="A12" s="40" t="s">
        <v>1</v>
      </c>
      <c r="B12" s="115" t="s">
        <v>49</v>
      </c>
      <c r="C12" s="116"/>
      <c r="D12" s="55">
        <f>D10+D11</f>
        <v>0</v>
      </c>
      <c r="E12" s="55">
        <f>E10+E11</f>
        <v>0</v>
      </c>
      <c r="F12" s="55">
        <f aca="true" t="shared" si="9" ref="F12:X12">F10+F11</f>
        <v>0</v>
      </c>
      <c r="G12" s="55">
        <f t="shared" si="9"/>
        <v>0</v>
      </c>
      <c r="H12" s="55">
        <f t="shared" si="9"/>
        <v>0</v>
      </c>
      <c r="I12" s="55">
        <f t="shared" si="9"/>
        <v>0</v>
      </c>
      <c r="J12" s="55">
        <f t="shared" si="9"/>
        <v>0</v>
      </c>
      <c r="K12" s="55">
        <f t="shared" si="9"/>
        <v>0</v>
      </c>
      <c r="L12" s="55">
        <f t="shared" si="9"/>
        <v>0</v>
      </c>
      <c r="M12" s="55">
        <f t="shared" si="9"/>
        <v>0</v>
      </c>
      <c r="N12" s="55">
        <f t="shared" si="9"/>
        <v>0</v>
      </c>
      <c r="O12" s="55">
        <f t="shared" si="9"/>
        <v>0</v>
      </c>
      <c r="P12" s="55">
        <f t="shared" si="9"/>
        <v>0</v>
      </c>
      <c r="Q12" s="55">
        <f t="shared" si="9"/>
        <v>0</v>
      </c>
      <c r="R12" s="55">
        <f t="shared" si="9"/>
        <v>0</v>
      </c>
      <c r="S12" s="55">
        <f t="shared" si="9"/>
        <v>0</v>
      </c>
      <c r="T12" s="55">
        <f t="shared" si="9"/>
        <v>0</v>
      </c>
      <c r="U12" s="55">
        <f t="shared" si="9"/>
        <v>0</v>
      </c>
      <c r="V12" s="55">
        <f t="shared" si="9"/>
        <v>0</v>
      </c>
      <c r="W12" s="55">
        <f t="shared" si="9"/>
        <v>0</v>
      </c>
      <c r="X12" s="55">
        <f t="shared" si="9"/>
        <v>0</v>
      </c>
      <c r="Y12" s="53">
        <f t="shared" si="7"/>
        <v>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s="10" customFormat="1" ht="19.5" customHeight="1">
      <c r="A13" s="3"/>
      <c r="B13" s="3"/>
      <c r="C13" s="25"/>
      <c r="D13" s="2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1"/>
      <c r="W13" s="76"/>
      <c r="X13" s="76"/>
      <c r="Y13" s="76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s="10" customFormat="1" ht="15.75" thickBot="1">
      <c r="A14" s="24"/>
      <c r="B14" s="23" t="s">
        <v>6</v>
      </c>
      <c r="C14" s="18"/>
      <c r="V14" s="11"/>
      <c r="W14" s="76"/>
      <c r="X14" s="77"/>
      <c r="Y14" s="76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s="10" customFormat="1" ht="144" customHeight="1" thickBot="1">
      <c r="A15" s="31" t="s">
        <v>70</v>
      </c>
      <c r="B15" s="32" t="s">
        <v>71</v>
      </c>
      <c r="C15" s="32" t="s">
        <v>5</v>
      </c>
      <c r="D15" s="32" t="s">
        <v>20</v>
      </c>
      <c r="E15" s="32" t="s">
        <v>19</v>
      </c>
      <c r="F15" s="33" t="s">
        <v>7</v>
      </c>
      <c r="G15" s="33" t="s">
        <v>8</v>
      </c>
      <c r="H15" s="33" t="s">
        <v>9</v>
      </c>
      <c r="I15" s="26" t="s">
        <v>59</v>
      </c>
      <c r="J15" s="33" t="s">
        <v>10</v>
      </c>
      <c r="K15" s="33" t="s">
        <v>11</v>
      </c>
      <c r="L15" s="33" t="s">
        <v>12</v>
      </c>
      <c r="M15" s="26" t="s">
        <v>60</v>
      </c>
      <c r="N15" s="26" t="s">
        <v>61</v>
      </c>
      <c r="O15" s="33" t="s">
        <v>13</v>
      </c>
      <c r="P15" s="33" t="s">
        <v>14</v>
      </c>
      <c r="Q15" s="33" t="s">
        <v>15</v>
      </c>
      <c r="R15" s="26" t="s">
        <v>62</v>
      </c>
      <c r="S15" s="26" t="s">
        <v>63</v>
      </c>
      <c r="T15" s="33" t="s">
        <v>16</v>
      </c>
      <c r="U15" s="33" t="s">
        <v>17</v>
      </c>
      <c r="V15" s="34" t="s">
        <v>18</v>
      </c>
      <c r="W15" s="26" t="s">
        <v>64</v>
      </c>
      <c r="X15" s="26" t="s">
        <v>65</v>
      </c>
      <c r="Y15" s="27" t="s">
        <v>66</v>
      </c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s="10" customFormat="1" ht="48" customHeight="1" thickBot="1">
      <c r="A16" s="41" t="s">
        <v>21</v>
      </c>
      <c r="B16" s="21" t="s">
        <v>48</v>
      </c>
      <c r="C16" s="20" t="s">
        <v>47</v>
      </c>
      <c r="D16" s="88">
        <v>0</v>
      </c>
      <c r="E16" s="89">
        <v>0</v>
      </c>
      <c r="F16" s="90">
        <v>0</v>
      </c>
      <c r="G16" s="91">
        <v>0</v>
      </c>
      <c r="H16" s="91">
        <v>0</v>
      </c>
      <c r="I16" s="52">
        <f aca="true" t="shared" si="10" ref="I16:I22">F16+G16+H16</f>
        <v>0</v>
      </c>
      <c r="J16" s="91">
        <v>0</v>
      </c>
      <c r="K16" s="91">
        <v>0</v>
      </c>
      <c r="L16" s="91">
        <v>0</v>
      </c>
      <c r="M16" s="52">
        <f aca="true" t="shared" si="11" ref="M16:M22">J16+K16+L16</f>
        <v>0</v>
      </c>
      <c r="N16" s="52">
        <f aca="true" t="shared" si="12" ref="N16:N22">I16+M16</f>
        <v>0</v>
      </c>
      <c r="O16" s="91">
        <v>0</v>
      </c>
      <c r="P16" s="91">
        <v>0</v>
      </c>
      <c r="Q16" s="91">
        <v>0</v>
      </c>
      <c r="R16" s="52">
        <f aca="true" t="shared" si="13" ref="R16:R22">O16+P16+Q16</f>
        <v>0</v>
      </c>
      <c r="S16" s="52">
        <f aca="true" t="shared" si="14" ref="S16:S22">N16+R16</f>
        <v>0</v>
      </c>
      <c r="T16" s="91">
        <v>0</v>
      </c>
      <c r="U16" s="91">
        <v>0</v>
      </c>
      <c r="V16" s="91">
        <v>0</v>
      </c>
      <c r="W16" s="53">
        <f aca="true" t="shared" si="15" ref="W16:W22">T16+U16+V16</f>
        <v>0</v>
      </c>
      <c r="X16" s="78">
        <f aca="true" t="shared" si="16" ref="X16:X22">S16+W16</f>
        <v>0</v>
      </c>
      <c r="Y16" s="53">
        <f>X16-D16</f>
        <v>0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67" s="10" customFormat="1" ht="21" customHeight="1" thickBot="1">
      <c r="A17" s="5" t="s">
        <v>22</v>
      </c>
      <c r="B17" s="21" t="s">
        <v>0</v>
      </c>
      <c r="C17" s="22" t="s">
        <v>46</v>
      </c>
      <c r="D17" s="88">
        <v>0</v>
      </c>
      <c r="E17" s="89">
        <v>0</v>
      </c>
      <c r="F17" s="92">
        <v>0</v>
      </c>
      <c r="G17" s="88">
        <v>0</v>
      </c>
      <c r="H17" s="88">
        <v>0</v>
      </c>
      <c r="I17" s="56">
        <f t="shared" si="10"/>
        <v>0</v>
      </c>
      <c r="J17" s="88">
        <v>0</v>
      </c>
      <c r="K17" s="88">
        <v>0</v>
      </c>
      <c r="L17" s="88">
        <v>0</v>
      </c>
      <c r="M17" s="56">
        <f t="shared" si="11"/>
        <v>0</v>
      </c>
      <c r="N17" s="56">
        <f t="shared" si="12"/>
        <v>0</v>
      </c>
      <c r="O17" s="88">
        <v>0</v>
      </c>
      <c r="P17" s="88">
        <v>0</v>
      </c>
      <c r="Q17" s="88">
        <v>0</v>
      </c>
      <c r="R17" s="56">
        <f t="shared" si="13"/>
        <v>0</v>
      </c>
      <c r="S17" s="56">
        <f t="shared" si="14"/>
        <v>0</v>
      </c>
      <c r="T17" s="88">
        <v>0</v>
      </c>
      <c r="U17" s="88">
        <v>0</v>
      </c>
      <c r="V17" s="88">
        <v>0</v>
      </c>
      <c r="W17" s="56">
        <f t="shared" si="15"/>
        <v>0</v>
      </c>
      <c r="X17" s="57">
        <f t="shared" si="16"/>
        <v>0</v>
      </c>
      <c r="Y17" s="53">
        <f aca="true" t="shared" si="17" ref="Y17:Y25">X17-D17</f>
        <v>0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s="10" customFormat="1" ht="41.25" thickBot="1">
      <c r="A18" s="41" t="s">
        <v>23</v>
      </c>
      <c r="B18" s="21" t="s">
        <v>3</v>
      </c>
      <c r="C18" s="20" t="s">
        <v>45</v>
      </c>
      <c r="D18" s="88">
        <v>0</v>
      </c>
      <c r="E18" s="89">
        <v>0</v>
      </c>
      <c r="F18" s="94">
        <v>0</v>
      </c>
      <c r="G18" s="95">
        <v>0</v>
      </c>
      <c r="H18" s="95">
        <v>0</v>
      </c>
      <c r="I18" s="56">
        <f t="shared" si="10"/>
        <v>0</v>
      </c>
      <c r="J18" s="95">
        <v>0</v>
      </c>
      <c r="K18" s="95">
        <v>0</v>
      </c>
      <c r="L18" s="95">
        <v>0</v>
      </c>
      <c r="M18" s="56">
        <f t="shared" si="11"/>
        <v>0</v>
      </c>
      <c r="N18" s="56">
        <f t="shared" si="12"/>
        <v>0</v>
      </c>
      <c r="O18" s="95">
        <v>0</v>
      </c>
      <c r="P18" s="95">
        <v>0</v>
      </c>
      <c r="Q18" s="95">
        <v>0</v>
      </c>
      <c r="R18" s="56">
        <f t="shared" si="13"/>
        <v>0</v>
      </c>
      <c r="S18" s="56">
        <f t="shared" si="14"/>
        <v>0</v>
      </c>
      <c r="T18" s="95">
        <v>0</v>
      </c>
      <c r="U18" s="95">
        <v>0</v>
      </c>
      <c r="V18" s="95">
        <v>0</v>
      </c>
      <c r="W18" s="56">
        <f t="shared" si="15"/>
        <v>0</v>
      </c>
      <c r="X18" s="57">
        <f t="shared" si="16"/>
        <v>0</v>
      </c>
      <c r="Y18" s="53">
        <f t="shared" si="17"/>
        <v>0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67" s="10" customFormat="1" ht="34.5" customHeight="1" thickBot="1">
      <c r="A19" s="5" t="s">
        <v>24</v>
      </c>
      <c r="B19" s="21" t="s">
        <v>44</v>
      </c>
      <c r="C19" s="20" t="s">
        <v>74</v>
      </c>
      <c r="D19" s="88">
        <v>0</v>
      </c>
      <c r="E19" s="89">
        <v>0</v>
      </c>
      <c r="F19" s="92">
        <v>0</v>
      </c>
      <c r="G19" s="88">
        <v>0</v>
      </c>
      <c r="H19" s="88">
        <v>0</v>
      </c>
      <c r="I19" s="55">
        <f t="shared" si="10"/>
        <v>0</v>
      </c>
      <c r="J19" s="88">
        <v>0</v>
      </c>
      <c r="K19" s="88">
        <v>0</v>
      </c>
      <c r="L19" s="88">
        <v>0</v>
      </c>
      <c r="M19" s="55">
        <f t="shared" si="11"/>
        <v>0</v>
      </c>
      <c r="N19" s="55">
        <f t="shared" si="12"/>
        <v>0</v>
      </c>
      <c r="O19" s="88">
        <v>0</v>
      </c>
      <c r="P19" s="88">
        <v>0</v>
      </c>
      <c r="Q19" s="88">
        <v>0</v>
      </c>
      <c r="R19" s="55">
        <f t="shared" si="13"/>
        <v>0</v>
      </c>
      <c r="S19" s="55">
        <f t="shared" si="14"/>
        <v>0</v>
      </c>
      <c r="T19" s="88">
        <v>0</v>
      </c>
      <c r="U19" s="88">
        <v>0</v>
      </c>
      <c r="V19" s="88">
        <v>0</v>
      </c>
      <c r="W19" s="55">
        <f t="shared" si="15"/>
        <v>0</v>
      </c>
      <c r="X19" s="58">
        <f t="shared" si="16"/>
        <v>0</v>
      </c>
      <c r="Y19" s="53">
        <f t="shared" si="17"/>
        <v>0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67" s="10" customFormat="1" ht="106.5" customHeight="1" thickBot="1">
      <c r="A20" s="41" t="s">
        <v>25</v>
      </c>
      <c r="B20" s="21" t="s">
        <v>43</v>
      </c>
      <c r="C20" s="20" t="s">
        <v>42</v>
      </c>
      <c r="D20" s="88">
        <v>0</v>
      </c>
      <c r="E20" s="89">
        <v>0</v>
      </c>
      <c r="F20" s="94">
        <v>0</v>
      </c>
      <c r="G20" s="95">
        <v>0</v>
      </c>
      <c r="H20" s="95">
        <v>0</v>
      </c>
      <c r="I20" s="55">
        <f t="shared" si="10"/>
        <v>0</v>
      </c>
      <c r="J20" s="95">
        <v>0</v>
      </c>
      <c r="K20" s="95">
        <v>0</v>
      </c>
      <c r="L20" s="95">
        <v>0</v>
      </c>
      <c r="M20" s="55">
        <f t="shared" si="11"/>
        <v>0</v>
      </c>
      <c r="N20" s="55">
        <f t="shared" si="12"/>
        <v>0</v>
      </c>
      <c r="O20" s="95">
        <v>0</v>
      </c>
      <c r="P20" s="95">
        <v>0</v>
      </c>
      <c r="Q20" s="95">
        <v>0</v>
      </c>
      <c r="R20" s="55">
        <f t="shared" si="13"/>
        <v>0</v>
      </c>
      <c r="S20" s="55">
        <f t="shared" si="14"/>
        <v>0</v>
      </c>
      <c r="T20" s="95">
        <v>0</v>
      </c>
      <c r="U20" s="95">
        <v>0</v>
      </c>
      <c r="V20" s="95">
        <v>0</v>
      </c>
      <c r="W20" s="55">
        <f t="shared" si="15"/>
        <v>0</v>
      </c>
      <c r="X20" s="58">
        <f t="shared" si="16"/>
        <v>0</v>
      </c>
      <c r="Y20" s="53">
        <f t="shared" si="17"/>
        <v>0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67" s="10" customFormat="1" ht="43.5" customHeight="1" thickBot="1">
      <c r="A21" s="5" t="s">
        <v>26</v>
      </c>
      <c r="B21" s="21" t="s">
        <v>41</v>
      </c>
      <c r="C21" s="20" t="s">
        <v>40</v>
      </c>
      <c r="D21" s="88">
        <v>0</v>
      </c>
      <c r="E21" s="89">
        <v>0</v>
      </c>
      <c r="F21" s="90">
        <v>0</v>
      </c>
      <c r="G21" s="91">
        <v>0</v>
      </c>
      <c r="H21" s="91">
        <v>0</v>
      </c>
      <c r="I21" s="55">
        <f t="shared" si="10"/>
        <v>0</v>
      </c>
      <c r="J21" s="91">
        <v>0</v>
      </c>
      <c r="K21" s="91">
        <v>0</v>
      </c>
      <c r="L21" s="91">
        <v>0</v>
      </c>
      <c r="M21" s="55">
        <f t="shared" si="11"/>
        <v>0</v>
      </c>
      <c r="N21" s="55">
        <f t="shared" si="12"/>
        <v>0</v>
      </c>
      <c r="O21" s="91">
        <v>0</v>
      </c>
      <c r="P21" s="91">
        <v>0</v>
      </c>
      <c r="Q21" s="91">
        <v>0</v>
      </c>
      <c r="R21" s="55">
        <f t="shared" si="13"/>
        <v>0</v>
      </c>
      <c r="S21" s="55">
        <f t="shared" si="14"/>
        <v>0</v>
      </c>
      <c r="T21" s="91">
        <v>0</v>
      </c>
      <c r="U21" s="91">
        <v>0</v>
      </c>
      <c r="V21" s="91">
        <v>0</v>
      </c>
      <c r="W21" s="55">
        <f t="shared" si="15"/>
        <v>0</v>
      </c>
      <c r="X21" s="58">
        <f t="shared" si="16"/>
        <v>0</v>
      </c>
      <c r="Y21" s="53">
        <f t="shared" si="17"/>
        <v>0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67" s="10" customFormat="1" ht="34.5" customHeight="1" thickBot="1">
      <c r="A22" s="5" t="s">
        <v>27</v>
      </c>
      <c r="B22" s="21" t="s">
        <v>39</v>
      </c>
      <c r="C22" s="20" t="s">
        <v>38</v>
      </c>
      <c r="D22" s="88">
        <v>0</v>
      </c>
      <c r="E22" s="89">
        <v>0</v>
      </c>
      <c r="F22" s="90">
        <v>0</v>
      </c>
      <c r="G22" s="91">
        <v>0</v>
      </c>
      <c r="H22" s="91">
        <v>0</v>
      </c>
      <c r="I22" s="55">
        <f t="shared" si="10"/>
        <v>0</v>
      </c>
      <c r="J22" s="91">
        <v>0</v>
      </c>
      <c r="K22" s="91">
        <v>0</v>
      </c>
      <c r="L22" s="91">
        <v>0</v>
      </c>
      <c r="M22" s="55">
        <f t="shared" si="11"/>
        <v>0</v>
      </c>
      <c r="N22" s="55">
        <f t="shared" si="12"/>
        <v>0</v>
      </c>
      <c r="O22" s="91">
        <v>0</v>
      </c>
      <c r="P22" s="91">
        <v>0</v>
      </c>
      <c r="Q22" s="91">
        <v>0</v>
      </c>
      <c r="R22" s="55">
        <f t="shared" si="13"/>
        <v>0</v>
      </c>
      <c r="S22" s="55">
        <f t="shared" si="14"/>
        <v>0</v>
      </c>
      <c r="T22" s="91">
        <v>0</v>
      </c>
      <c r="U22" s="91">
        <v>0</v>
      </c>
      <c r="V22" s="91">
        <v>0</v>
      </c>
      <c r="W22" s="55">
        <f t="shared" si="15"/>
        <v>0</v>
      </c>
      <c r="X22" s="58">
        <f t="shared" si="16"/>
        <v>0</v>
      </c>
      <c r="Y22" s="53">
        <f t="shared" si="17"/>
        <v>0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</row>
    <row r="23" spans="1:67" s="10" customFormat="1" ht="20.25" customHeight="1" thickBot="1">
      <c r="A23" s="117" t="s">
        <v>4</v>
      </c>
      <c r="B23" s="117"/>
      <c r="C23" s="117"/>
      <c r="D23" s="59">
        <f>D16+D17+D18+D19+D20+D21+D22</f>
        <v>0</v>
      </c>
      <c r="E23" s="59">
        <f>E16+E17+E18+E19+E20+E21+E22</f>
        <v>0</v>
      </c>
      <c r="F23" s="59">
        <f aca="true" t="shared" si="18" ref="F23:X23">F16+F17+F18+F19+F20+F21+F22</f>
        <v>0</v>
      </c>
      <c r="G23" s="59">
        <f t="shared" si="18"/>
        <v>0</v>
      </c>
      <c r="H23" s="59">
        <f t="shared" si="18"/>
        <v>0</v>
      </c>
      <c r="I23" s="59">
        <f t="shared" si="18"/>
        <v>0</v>
      </c>
      <c r="J23" s="59">
        <f t="shared" si="18"/>
        <v>0</v>
      </c>
      <c r="K23" s="59">
        <f t="shared" si="18"/>
        <v>0</v>
      </c>
      <c r="L23" s="59">
        <f t="shared" si="18"/>
        <v>0</v>
      </c>
      <c r="M23" s="59">
        <f t="shared" si="18"/>
        <v>0</v>
      </c>
      <c r="N23" s="59">
        <f t="shared" si="18"/>
        <v>0</v>
      </c>
      <c r="O23" s="59">
        <f t="shared" si="18"/>
        <v>0</v>
      </c>
      <c r="P23" s="59">
        <f t="shared" si="18"/>
        <v>0</v>
      </c>
      <c r="Q23" s="59">
        <f t="shared" si="18"/>
        <v>0</v>
      </c>
      <c r="R23" s="59">
        <f t="shared" si="18"/>
        <v>0</v>
      </c>
      <c r="S23" s="59">
        <f t="shared" si="18"/>
        <v>0</v>
      </c>
      <c r="T23" s="59">
        <f t="shared" si="18"/>
        <v>0</v>
      </c>
      <c r="U23" s="59">
        <f t="shared" si="18"/>
        <v>0</v>
      </c>
      <c r="V23" s="59">
        <f t="shared" si="18"/>
        <v>0</v>
      </c>
      <c r="W23" s="59">
        <f t="shared" si="18"/>
        <v>0</v>
      </c>
      <c r="X23" s="59">
        <f t="shared" si="18"/>
        <v>0</v>
      </c>
      <c r="Y23" s="53">
        <f t="shared" si="17"/>
        <v>0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</row>
    <row r="24" spans="1:67" s="18" customFormat="1" ht="19.5" customHeight="1" thickBot="1">
      <c r="A24" s="6" t="s">
        <v>31</v>
      </c>
      <c r="B24" s="42" t="s">
        <v>37</v>
      </c>
      <c r="C24" s="19" t="s">
        <v>36</v>
      </c>
      <c r="D24" s="91">
        <v>0</v>
      </c>
      <c r="E24" s="91">
        <v>0</v>
      </c>
      <c r="F24" s="102" t="s">
        <v>69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X24" s="79">
        <f>D24</f>
        <v>0</v>
      </c>
      <c r="Y24" s="53">
        <f t="shared" si="17"/>
        <v>0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</row>
    <row r="25" spans="1:67" s="10" customFormat="1" ht="19.5" customHeight="1">
      <c r="A25" s="68" t="s">
        <v>2</v>
      </c>
      <c r="B25" s="114" t="s">
        <v>35</v>
      </c>
      <c r="C25" s="114"/>
      <c r="D25" s="53">
        <f>D23+D24</f>
        <v>0</v>
      </c>
      <c r="E25" s="53">
        <f>E23+E24</f>
        <v>0</v>
      </c>
      <c r="F25" s="59">
        <f>F23</f>
        <v>0</v>
      </c>
      <c r="G25" s="59">
        <f aca="true" t="shared" si="19" ref="G25:W25">G23</f>
        <v>0</v>
      </c>
      <c r="H25" s="59">
        <f t="shared" si="19"/>
        <v>0</v>
      </c>
      <c r="I25" s="59">
        <f t="shared" si="19"/>
        <v>0</v>
      </c>
      <c r="J25" s="59">
        <f t="shared" si="19"/>
        <v>0</v>
      </c>
      <c r="K25" s="59">
        <f t="shared" si="19"/>
        <v>0</v>
      </c>
      <c r="L25" s="59">
        <f t="shared" si="19"/>
        <v>0</v>
      </c>
      <c r="M25" s="59">
        <f t="shared" si="19"/>
        <v>0</v>
      </c>
      <c r="N25" s="59">
        <f t="shared" si="19"/>
        <v>0</v>
      </c>
      <c r="O25" s="59">
        <f t="shared" si="19"/>
        <v>0</v>
      </c>
      <c r="P25" s="59">
        <f t="shared" si="19"/>
        <v>0</v>
      </c>
      <c r="Q25" s="59">
        <f t="shared" si="19"/>
        <v>0</v>
      </c>
      <c r="R25" s="59">
        <f t="shared" si="19"/>
        <v>0</v>
      </c>
      <c r="S25" s="59">
        <f t="shared" si="19"/>
        <v>0</v>
      </c>
      <c r="T25" s="59">
        <f t="shared" si="19"/>
        <v>0</v>
      </c>
      <c r="U25" s="59">
        <f t="shared" si="19"/>
        <v>0</v>
      </c>
      <c r="V25" s="59">
        <f t="shared" si="19"/>
        <v>0</v>
      </c>
      <c r="W25" s="59">
        <f t="shared" si="19"/>
        <v>0</v>
      </c>
      <c r="X25" s="60">
        <f>X23+X24</f>
        <v>0</v>
      </c>
      <c r="Y25" s="53">
        <f t="shared" si="17"/>
        <v>0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67" s="10" customFormat="1" ht="19.5" customHeight="1">
      <c r="A26" s="69"/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3"/>
      <c r="W26" s="73"/>
      <c r="X26" s="73"/>
      <c r="Y26" s="73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s="10" customFormat="1" ht="23.25" customHeight="1">
      <c r="A27" s="68" t="s">
        <v>34</v>
      </c>
      <c r="B27" s="113" t="s">
        <v>28</v>
      </c>
      <c r="C27" s="113"/>
      <c r="D27" s="61">
        <f aca="true" t="shared" si="20" ref="D27:X27">D12-D25</f>
        <v>0</v>
      </c>
      <c r="E27" s="62">
        <f t="shared" si="20"/>
        <v>0</v>
      </c>
      <c r="F27" s="62">
        <f t="shared" si="20"/>
        <v>0</v>
      </c>
      <c r="G27" s="62">
        <f t="shared" si="20"/>
        <v>0</v>
      </c>
      <c r="H27" s="62">
        <f t="shared" si="20"/>
        <v>0</v>
      </c>
      <c r="I27" s="62">
        <f t="shared" si="20"/>
        <v>0</v>
      </c>
      <c r="J27" s="62">
        <f t="shared" si="20"/>
        <v>0</v>
      </c>
      <c r="K27" s="62">
        <f t="shared" si="20"/>
        <v>0</v>
      </c>
      <c r="L27" s="62">
        <f t="shared" si="20"/>
        <v>0</v>
      </c>
      <c r="M27" s="62">
        <f t="shared" si="20"/>
        <v>0</v>
      </c>
      <c r="N27" s="62">
        <f t="shared" si="20"/>
        <v>0</v>
      </c>
      <c r="O27" s="62">
        <f t="shared" si="20"/>
        <v>0</v>
      </c>
      <c r="P27" s="62">
        <f t="shared" si="20"/>
        <v>0</v>
      </c>
      <c r="Q27" s="62">
        <f t="shared" si="20"/>
        <v>0</v>
      </c>
      <c r="R27" s="62">
        <f t="shared" si="20"/>
        <v>0</v>
      </c>
      <c r="S27" s="62">
        <f t="shared" si="20"/>
        <v>0</v>
      </c>
      <c r="T27" s="62">
        <f t="shared" si="20"/>
        <v>0</v>
      </c>
      <c r="U27" s="62">
        <f t="shared" si="20"/>
        <v>0</v>
      </c>
      <c r="V27" s="62">
        <f t="shared" si="20"/>
        <v>0</v>
      </c>
      <c r="W27" s="62">
        <f t="shared" si="20"/>
        <v>0</v>
      </c>
      <c r="X27" s="62">
        <f t="shared" si="20"/>
        <v>0</v>
      </c>
      <c r="Y27" s="73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</row>
    <row r="28" spans="1:67" s="10" customFormat="1" ht="15.75" customHeight="1" thickBot="1">
      <c r="A28" s="16"/>
      <c r="B28" s="15"/>
      <c r="C28" s="15"/>
      <c r="D28" s="14"/>
      <c r="E28" s="1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</row>
    <row r="29" spans="1:24" s="13" customFormat="1" ht="27.75" customHeight="1" thickBot="1">
      <c r="A29" s="108" t="s">
        <v>33</v>
      </c>
      <c r="B29" s="109" t="s">
        <v>32</v>
      </c>
      <c r="C29" s="4" t="s">
        <v>29</v>
      </c>
      <c r="D29" s="44"/>
      <c r="E29" s="96">
        <v>0</v>
      </c>
      <c r="F29" s="30"/>
      <c r="G29" s="30"/>
      <c r="H29" s="30"/>
      <c r="I29" s="45"/>
      <c r="J29" s="30"/>
      <c r="K29" s="30"/>
      <c r="L29" s="30"/>
      <c r="M29" s="45"/>
      <c r="N29" s="45"/>
      <c r="O29" s="30"/>
      <c r="P29" s="30"/>
      <c r="Q29" s="30"/>
      <c r="R29" s="45"/>
      <c r="S29" s="45"/>
      <c r="T29" s="30"/>
      <c r="U29" s="30"/>
      <c r="V29" s="30"/>
      <c r="W29" s="46"/>
      <c r="X29" s="47"/>
    </row>
    <row r="30" spans="1:24" s="13" customFormat="1" ht="25.5" customHeight="1" thickBot="1">
      <c r="A30" s="108"/>
      <c r="B30" s="110"/>
      <c r="C30" s="2" t="s">
        <v>30</v>
      </c>
      <c r="D30" s="111"/>
      <c r="E30" s="112"/>
      <c r="F30" s="93">
        <v>0</v>
      </c>
      <c r="G30" s="93">
        <v>0</v>
      </c>
      <c r="H30" s="93">
        <v>0</v>
      </c>
      <c r="I30" s="63"/>
      <c r="J30" s="93">
        <v>0</v>
      </c>
      <c r="K30" s="93">
        <v>0</v>
      </c>
      <c r="L30" s="93">
        <v>0</v>
      </c>
      <c r="M30" s="64"/>
      <c r="N30" s="65"/>
      <c r="O30" s="93">
        <v>0</v>
      </c>
      <c r="P30" s="93">
        <v>0</v>
      </c>
      <c r="Q30" s="93">
        <v>0</v>
      </c>
      <c r="R30" s="64"/>
      <c r="S30" s="65"/>
      <c r="T30" s="93">
        <v>0</v>
      </c>
      <c r="U30" s="93">
        <v>0</v>
      </c>
      <c r="V30" s="97">
        <v>0</v>
      </c>
      <c r="W30" s="66"/>
      <c r="X30" s="67"/>
    </row>
    <row r="31" spans="1:67" s="10" customFormat="1" ht="27.75" customHeight="1">
      <c r="A31" s="12"/>
      <c r="B31" s="121" t="s">
        <v>73</v>
      </c>
      <c r="C31" s="126" t="s">
        <v>79</v>
      </c>
      <c r="D31" s="127"/>
      <c r="E31" s="127"/>
      <c r="F31" s="127"/>
      <c r="G31" s="127"/>
      <c r="H31" s="127"/>
      <c r="I31" s="128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</row>
    <row r="32" spans="1:67" s="10" customFormat="1" ht="35.25" customHeight="1">
      <c r="A32" s="12"/>
      <c r="B32" s="122"/>
      <c r="C32" s="129" t="s">
        <v>83</v>
      </c>
      <c r="D32" s="106"/>
      <c r="E32" s="106"/>
      <c r="F32" s="106"/>
      <c r="G32" s="106"/>
      <c r="H32" s="106"/>
      <c r="I32" s="107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</row>
    <row r="33" spans="1:67" s="10" customFormat="1" ht="49.5" customHeight="1">
      <c r="A33" s="12"/>
      <c r="B33" s="122"/>
      <c r="C33" s="129" t="s">
        <v>80</v>
      </c>
      <c r="D33" s="106"/>
      <c r="E33" s="106"/>
      <c r="F33" s="106"/>
      <c r="G33" s="106"/>
      <c r="H33" s="106"/>
      <c r="I33" s="107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</row>
    <row r="34" spans="1:67" s="10" customFormat="1" ht="53.25" customHeight="1">
      <c r="A34" s="12"/>
      <c r="B34" s="122"/>
      <c r="C34" s="105" t="s">
        <v>81</v>
      </c>
      <c r="D34" s="106"/>
      <c r="E34" s="106"/>
      <c r="F34" s="106"/>
      <c r="G34" s="106"/>
      <c r="H34" s="106"/>
      <c r="I34" s="107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</row>
    <row r="35" spans="1:67" s="10" customFormat="1" ht="27" customHeight="1">
      <c r="A35" s="12"/>
      <c r="B35" s="122"/>
      <c r="C35" s="105" t="s">
        <v>82</v>
      </c>
      <c r="D35" s="106"/>
      <c r="E35" s="106"/>
      <c r="F35" s="106"/>
      <c r="G35" s="106"/>
      <c r="H35" s="106"/>
      <c r="I35" s="107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67" s="10" customFormat="1" ht="51" customHeight="1" thickBot="1">
      <c r="A36" s="12"/>
      <c r="B36" s="123"/>
      <c r="C36" s="118" t="s">
        <v>68</v>
      </c>
      <c r="D36" s="119"/>
      <c r="E36" s="119"/>
      <c r="F36" s="119"/>
      <c r="G36" s="119"/>
      <c r="H36" s="119"/>
      <c r="I36" s="12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</row>
    <row r="37" spans="1:67" s="10" customFormat="1" ht="13.5">
      <c r="A37" s="12"/>
      <c r="B37" s="12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s="10" customFormat="1" ht="13.5">
      <c r="A38" s="12"/>
      <c r="B38" s="12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</row>
    <row r="39" spans="1:67" s="10" customFormat="1" ht="13.5">
      <c r="A39" s="12"/>
      <c r="B39" s="12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</row>
    <row r="40" spans="1:67" s="10" customFormat="1" ht="13.5">
      <c r="A40" s="12"/>
      <c r="B40" s="12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</row>
    <row r="41" spans="1:67" s="10" customFormat="1" ht="13.5">
      <c r="A41" s="12"/>
      <c r="B41" s="12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</row>
    <row r="42" spans="1:67" s="10" customFormat="1" ht="13.5">
      <c r="A42" s="12"/>
      <c r="B42" s="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</row>
    <row r="43" spans="1:67" s="10" customFormat="1" ht="13.5">
      <c r="A43" s="12"/>
      <c r="B43" s="12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</row>
    <row r="44" spans="1:67" s="10" customFormat="1" ht="13.5">
      <c r="A44" s="12"/>
      <c r="B44" s="12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</row>
    <row r="45" spans="1:67" s="10" customFormat="1" ht="13.5">
      <c r="A45" s="12"/>
      <c r="B45" s="12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</row>
    <row r="46" spans="1:67" s="10" customFormat="1" ht="13.5">
      <c r="A46" s="12"/>
      <c r="B46" s="12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</row>
    <row r="47" spans="1:67" s="10" customFormat="1" ht="13.5">
      <c r="A47" s="12"/>
      <c r="B47" s="12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</row>
    <row r="48" spans="1:67" s="10" customFormat="1" ht="13.5">
      <c r="A48" s="12"/>
      <c r="B48" s="12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</row>
    <row r="49" spans="1:67" s="10" customFormat="1" ht="13.5">
      <c r="A49" s="12"/>
      <c r="B49" s="12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</row>
    <row r="50" spans="1:67" s="10" customFormat="1" ht="13.5">
      <c r="A50" s="12"/>
      <c r="B50" s="12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</row>
    <row r="51" spans="1:67" s="10" customFormat="1" ht="13.5">
      <c r="A51" s="12"/>
      <c r="B51" s="12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</row>
    <row r="52" spans="1:67" s="10" customFormat="1" ht="13.5">
      <c r="A52" s="12"/>
      <c r="B52" s="12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</row>
    <row r="53" spans="1:67" s="10" customFormat="1" ht="13.5">
      <c r="A53" s="12"/>
      <c r="B53" s="12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</row>
    <row r="54" spans="1:67" s="10" customFormat="1" ht="13.5">
      <c r="A54" s="12"/>
      <c r="B54" s="12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</row>
    <row r="55" spans="1:67" s="10" customFormat="1" ht="13.5">
      <c r="A55" s="12"/>
      <c r="B55" s="12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</row>
    <row r="56" spans="1:67" s="10" customFormat="1" ht="13.5">
      <c r="A56" s="12"/>
      <c r="B56" s="12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</row>
    <row r="57" spans="1:67" s="10" customFormat="1" ht="13.5">
      <c r="A57" s="12"/>
      <c r="B57" s="12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</row>
    <row r="58" spans="1:67" s="10" customFormat="1" ht="13.5">
      <c r="A58" s="12"/>
      <c r="B58" s="12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</row>
    <row r="59" spans="1:67" s="10" customFormat="1" ht="13.5">
      <c r="A59" s="12"/>
      <c r="B59" s="12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</row>
    <row r="60" spans="1:67" s="10" customFormat="1" ht="13.5">
      <c r="A60" s="12"/>
      <c r="B60" s="12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</row>
    <row r="61" spans="1:67" s="10" customFormat="1" ht="13.5">
      <c r="A61" s="12"/>
      <c r="B61" s="12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</row>
    <row r="62" spans="1:67" s="10" customFormat="1" ht="13.5">
      <c r="A62" s="12"/>
      <c r="B62" s="12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</row>
    <row r="63" spans="1:67" s="10" customFormat="1" ht="13.5">
      <c r="A63" s="12"/>
      <c r="B63" s="1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s="10" customFormat="1" ht="13.5">
      <c r="A64" s="12"/>
      <c r="B64" s="1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</row>
    <row r="65" spans="1:67" s="10" customFormat="1" ht="13.5">
      <c r="A65" s="12"/>
      <c r="B65" s="12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</row>
    <row r="66" spans="1:67" s="10" customFormat="1" ht="13.5">
      <c r="A66" s="12"/>
      <c r="B66" s="12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</row>
    <row r="67" spans="1:67" s="10" customFormat="1" ht="13.5">
      <c r="A67" s="12"/>
      <c r="B67" s="12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</row>
    <row r="68" spans="1:67" s="10" customFormat="1" ht="13.5">
      <c r="A68" s="12"/>
      <c r="B68" s="12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</row>
    <row r="69" spans="1:67" s="10" customFormat="1" ht="13.5">
      <c r="A69" s="12"/>
      <c r="B69" s="12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s="10" customFormat="1" ht="13.5">
      <c r="A70" s="12"/>
      <c r="B70" s="12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  <row r="71" spans="1:67" s="10" customFormat="1" ht="13.5">
      <c r="A71" s="12"/>
      <c r="B71" s="12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</row>
    <row r="72" spans="1:67" s="10" customFormat="1" ht="13.5">
      <c r="A72" s="12"/>
      <c r="B72" s="12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</row>
    <row r="73" spans="1:67" s="10" customFormat="1" ht="13.5">
      <c r="A73" s="12"/>
      <c r="B73" s="12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</row>
    <row r="74" spans="1:67" s="10" customFormat="1" ht="13.5">
      <c r="A74" s="12"/>
      <c r="B74" s="12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</row>
    <row r="75" spans="1:67" s="10" customFormat="1" ht="13.5">
      <c r="A75" s="12"/>
      <c r="B75" s="12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</row>
    <row r="76" spans="1:67" s="10" customFormat="1" ht="13.5">
      <c r="A76" s="12"/>
      <c r="B76" s="12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</row>
    <row r="77" spans="1:67" s="10" customFormat="1" ht="13.5">
      <c r="A77" s="12"/>
      <c r="B77" s="12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</row>
    <row r="78" spans="1:67" s="10" customFormat="1" ht="13.5">
      <c r="A78" s="12"/>
      <c r="B78" s="12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</row>
    <row r="79" spans="1:67" s="10" customFormat="1" ht="13.5">
      <c r="A79" s="12"/>
      <c r="B79" s="12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</row>
    <row r="80" spans="1:67" s="10" customFormat="1" ht="13.5">
      <c r="A80" s="12"/>
      <c r="B80" s="12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</row>
    <row r="81" spans="1:67" s="10" customFormat="1" ht="13.5">
      <c r="A81" s="12"/>
      <c r="B81" s="12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</row>
    <row r="82" spans="1:67" s="10" customFormat="1" ht="13.5">
      <c r="A82" s="12"/>
      <c r="B82" s="12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</row>
    <row r="83" spans="1:67" s="10" customFormat="1" ht="13.5">
      <c r="A83" s="12"/>
      <c r="B83" s="12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</row>
    <row r="84" spans="1:67" s="10" customFormat="1" ht="13.5">
      <c r="A84" s="12"/>
      <c r="B84" s="12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</row>
    <row r="85" spans="1:67" s="10" customFormat="1" ht="13.5">
      <c r="A85" s="12"/>
      <c r="B85" s="12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</row>
    <row r="86" spans="1:67" s="10" customFormat="1" ht="13.5">
      <c r="A86" s="12"/>
      <c r="B86" s="12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</row>
    <row r="87" spans="1:67" s="10" customFormat="1" ht="13.5">
      <c r="A87" s="12"/>
      <c r="B87" s="12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</row>
    <row r="88" spans="1:67" s="10" customFormat="1" ht="13.5">
      <c r="A88" s="12"/>
      <c r="B88" s="12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</row>
    <row r="89" spans="1:67" s="10" customFormat="1" ht="13.5">
      <c r="A89" s="12"/>
      <c r="B89" s="12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</row>
    <row r="90" spans="1:67" s="10" customFormat="1" ht="13.5">
      <c r="A90" s="12"/>
      <c r="B90" s="12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</row>
    <row r="91" spans="1:67" s="10" customFormat="1" ht="13.5">
      <c r="A91" s="12"/>
      <c r="B91" s="12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</row>
    <row r="92" spans="1:67" s="10" customFormat="1" ht="13.5">
      <c r="A92" s="12"/>
      <c r="B92" s="12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</row>
  </sheetData>
  <sheetProtection password="CA8F" sheet="1"/>
  <mergeCells count="19">
    <mergeCell ref="C36:I36"/>
    <mergeCell ref="B31:B36"/>
    <mergeCell ref="A10:C10"/>
    <mergeCell ref="C31:I31"/>
    <mergeCell ref="C32:I32"/>
    <mergeCell ref="C33:I33"/>
    <mergeCell ref="C34:I34"/>
    <mergeCell ref="A29:A30"/>
    <mergeCell ref="B29:B30"/>
    <mergeCell ref="D30:E30"/>
    <mergeCell ref="B27:C27"/>
    <mergeCell ref="B25:C25"/>
    <mergeCell ref="B1:C1"/>
    <mergeCell ref="D1:F1"/>
    <mergeCell ref="G1:L1"/>
    <mergeCell ref="F24:W24"/>
    <mergeCell ref="C35:I35"/>
    <mergeCell ref="B12:C12"/>
    <mergeCell ref="A23:C23"/>
  </mergeCells>
  <dataValidations count="1">
    <dataValidation type="list" allowBlank="1" showInputMessage="1" showErrorMessage="1" sqref="G1:L1">
      <formula1>regions</formula1>
    </dataValidation>
  </dataValidations>
  <printOptions/>
  <pageMargins left="0.52" right="0.33" top="0.26" bottom="0.34" header="0.16" footer="0.16"/>
  <pageSetup horizontalDpi="600" verticalDpi="600" orientation="landscape" paperSize="9" scale="40" r:id="rId1"/>
  <headerFooter>
    <oddFooter>&amp;CΣελίδα &amp;P από &amp;N</oddFooter>
  </headerFooter>
  <rowBreaks count="1" manualBreakCount="1">
    <brk id="1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C13"/>
  <sheetViews>
    <sheetView zoomScalePageLayoutView="0" workbookViewId="0" topLeftCell="A1">
      <selection activeCell="B30" sqref="B30"/>
    </sheetView>
  </sheetViews>
  <sheetFormatPr defaultColWidth="9.140625" defaultRowHeight="15"/>
  <cols>
    <col min="3" max="3" width="40.57421875" style="0" customWidth="1"/>
  </cols>
  <sheetData>
    <row r="1" ht="12.75" customHeight="1">
      <c r="C1" s="85" t="s">
        <v>84</v>
      </c>
    </row>
    <row r="2" ht="12.75" customHeight="1">
      <c r="C2" s="85" t="s">
        <v>85</v>
      </c>
    </row>
    <row r="3" ht="12.75" customHeight="1">
      <c r="C3" s="85" t="s">
        <v>86</v>
      </c>
    </row>
    <row r="4" ht="12.75" customHeight="1">
      <c r="C4" s="85" t="s">
        <v>87</v>
      </c>
    </row>
    <row r="5" ht="12.75" customHeight="1">
      <c r="C5" s="85" t="s">
        <v>88</v>
      </c>
    </row>
    <row r="6" ht="12.75" customHeight="1">
      <c r="C6" s="85" t="s">
        <v>89</v>
      </c>
    </row>
    <row r="7" ht="12.75" customHeight="1">
      <c r="C7" s="85" t="s">
        <v>90</v>
      </c>
    </row>
    <row r="8" ht="12.75" customHeight="1">
      <c r="C8" s="85" t="s">
        <v>91</v>
      </c>
    </row>
    <row r="9" ht="12.75" customHeight="1">
      <c r="C9" s="85" t="s">
        <v>92</v>
      </c>
    </row>
    <row r="10" ht="12.75" customHeight="1">
      <c r="C10" s="85" t="s">
        <v>93</v>
      </c>
    </row>
    <row r="11" ht="12.75" customHeight="1">
      <c r="C11" s="85" t="s">
        <v>94</v>
      </c>
    </row>
    <row r="12" ht="12.75" customHeight="1">
      <c r="C12" s="85" t="s">
        <v>95</v>
      </c>
    </row>
    <row r="13" ht="12.75" customHeight="1">
      <c r="C13" s="85" t="s">
        <v>96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</sheetData>
  <sheetProtection password="CA8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korbaki</cp:lastModifiedBy>
  <cp:lastPrinted>2013-10-22T06:08:26Z</cp:lastPrinted>
  <dcterms:created xsi:type="dcterms:W3CDTF">2012-04-12T10:37:28Z</dcterms:created>
  <dcterms:modified xsi:type="dcterms:W3CDTF">2016-01-25T10:59:12Z</dcterms:modified>
  <cp:category/>
  <cp:version/>
  <cp:contentType/>
  <cp:contentStatus/>
</cp:coreProperties>
</file>