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5\ΠΡΟΤΥΠΑ ΑΡΧΕΙΑ για ΑΠΟΚΕΝΤΡΩΜΕΝΕΣ\"/>
    </mc:Choice>
  </mc:AlternateContent>
  <xr:revisionPtr revIDLastSave="0" documentId="13_ncr:1_{B1AA7BF2-7006-42A3-9EFB-31F8E4BBFF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ΠΙΔ_cash" sheetId="2" r:id="rId1"/>
    <sheet name="names" sheetId="3" state="hidden" r:id="rId2"/>
  </sheets>
  <definedNames>
    <definedName name="npid">names!$A$2:$A$255</definedName>
    <definedName name="_xlnm.Print_Area" localSheetId="0">ΝΠΙΔ_cash!$A$1:$U$33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14" i="2"/>
  <c r="C28" i="2" s="1"/>
  <c r="G5" i="2"/>
  <c r="K5" i="2" s="1"/>
  <c r="O5" i="2" s="1"/>
  <c r="S5" i="2" s="1"/>
  <c r="T5" i="2" s="1"/>
  <c r="U23" i="2"/>
  <c r="U12" i="2"/>
  <c r="R23" i="2"/>
  <c r="Q23" i="2"/>
  <c r="P23" i="2"/>
  <c r="N23" i="2"/>
  <c r="M23" i="2"/>
  <c r="L23" i="2"/>
  <c r="J23" i="2"/>
  <c r="I23" i="2"/>
  <c r="H23" i="2"/>
  <c r="F23" i="2"/>
  <c r="G23" i="2" s="1"/>
  <c r="K23" i="2" s="1"/>
  <c r="O23" i="2" s="1"/>
  <c r="S23" i="2" s="1"/>
  <c r="T23" i="2" s="1"/>
  <c r="E23" i="2"/>
  <c r="D23" i="2"/>
  <c r="G22" i="2"/>
  <c r="K22" i="2"/>
  <c r="O22" i="2" s="1"/>
  <c r="S22" i="2" s="1"/>
  <c r="T22" i="2" s="1"/>
  <c r="C23" i="2"/>
  <c r="R12" i="2"/>
  <c r="Q12" i="2"/>
  <c r="P12" i="2"/>
  <c r="N12" i="2"/>
  <c r="M12" i="2"/>
  <c r="L12" i="2"/>
  <c r="J12" i="2"/>
  <c r="I12" i="2"/>
  <c r="H12" i="2"/>
  <c r="F12" i="2"/>
  <c r="E12" i="2"/>
  <c r="D12" i="2"/>
  <c r="D28" i="2"/>
  <c r="E28" i="2" s="1"/>
  <c r="F28" i="2" s="1"/>
  <c r="F30" i="2" s="1"/>
  <c r="G11" i="2"/>
  <c r="K11" i="2" s="1"/>
  <c r="O11" i="2" s="1"/>
  <c r="S11" i="2" s="1"/>
  <c r="T11" i="2" s="1"/>
  <c r="G19" i="2"/>
  <c r="K19" i="2" s="1"/>
  <c r="O19" i="2" s="1"/>
  <c r="S19" i="2" s="1"/>
  <c r="T19" i="2" s="1"/>
  <c r="G17" i="2"/>
  <c r="K17" i="2" s="1"/>
  <c r="O17" i="2" s="1"/>
  <c r="S17" i="2" s="1"/>
  <c r="T17" i="2" s="1"/>
  <c r="G21" i="2"/>
  <c r="K21" i="2" s="1"/>
  <c r="O21" i="2" s="1"/>
  <c r="S21" i="2" s="1"/>
  <c r="T21" i="2" s="1"/>
  <c r="G20" i="2"/>
  <c r="K20" i="2" s="1"/>
  <c r="O20" i="2" s="1"/>
  <c r="S20" i="2" s="1"/>
  <c r="T20" i="2" s="1"/>
  <c r="G18" i="2"/>
  <c r="K18" i="2" s="1"/>
  <c r="O18" i="2" s="1"/>
  <c r="S18" i="2" s="1"/>
  <c r="T18" i="2" s="1"/>
  <c r="G9" i="2"/>
  <c r="K9" i="2"/>
  <c r="O9" i="2" s="1"/>
  <c r="S9" i="2" s="1"/>
  <c r="T9" i="2" s="1"/>
  <c r="G4" i="2"/>
  <c r="K4" i="2"/>
  <c r="O4" i="2"/>
  <c r="S4" i="2"/>
  <c r="T4" i="2" s="1"/>
  <c r="G6" i="2"/>
  <c r="K6" i="2" s="1"/>
  <c r="O6" i="2" s="1"/>
  <c r="S6" i="2" s="1"/>
  <c r="T6" i="2" s="1"/>
  <c r="G7" i="2"/>
  <c r="K7" i="2"/>
  <c r="O7" i="2" s="1"/>
  <c r="S7" i="2" s="1"/>
  <c r="T7" i="2" s="1"/>
  <c r="G8" i="2"/>
  <c r="K8" i="2" s="1"/>
  <c r="O8" i="2" s="1"/>
  <c r="S8" i="2" s="1"/>
  <c r="T8" i="2" s="1"/>
  <c r="G10" i="2"/>
  <c r="K10" i="2" s="1"/>
  <c r="O10" i="2" s="1"/>
  <c r="S10" i="2" s="1"/>
  <c r="T10" i="2" s="1"/>
  <c r="G26" i="2"/>
  <c r="K26" i="2"/>
  <c r="O26" i="2"/>
  <c r="S26" i="2"/>
  <c r="D30" i="2" l="1"/>
  <c r="G12" i="2"/>
  <c r="G28" i="2"/>
  <c r="K12" i="2"/>
  <c r="C30" i="2"/>
  <c r="E30" i="2"/>
  <c r="K28" i="2" l="1"/>
  <c r="O12" i="2"/>
  <c r="H28" i="2"/>
  <c r="G30" i="2"/>
  <c r="H30" i="2" l="1"/>
  <c r="I28" i="2"/>
  <c r="S12" i="2"/>
  <c r="O28" i="2"/>
  <c r="L28" i="2"/>
  <c r="K30" i="2"/>
  <c r="J28" i="2" l="1"/>
  <c r="J30" i="2" s="1"/>
  <c r="I30" i="2"/>
  <c r="L30" i="2"/>
  <c r="M28" i="2"/>
  <c r="P28" i="2"/>
  <c r="O30" i="2"/>
  <c r="S28" i="2"/>
  <c r="T12" i="2"/>
  <c r="S30" i="2" l="1"/>
  <c r="T30" i="2" s="1"/>
  <c r="T28" i="2"/>
  <c r="Q28" i="2"/>
  <c r="P30" i="2"/>
  <c r="N28" i="2"/>
  <c r="N30" i="2" s="1"/>
  <c r="M30" i="2"/>
  <c r="R28" i="2" l="1"/>
  <c r="R30" i="2" s="1"/>
  <c r="Q30" i="2"/>
</calcChain>
</file>

<file path=xl/sharedStrings.xml><?xml version="1.0" encoding="utf-8"?>
<sst xmlns="http://schemas.openxmlformats.org/spreadsheetml/2006/main" count="345" uniqueCount="321">
  <si>
    <t>Α</t>
  </si>
  <si>
    <t>Β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</si>
  <si>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</si>
  <si>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</si>
  <si>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</si>
  <si>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</si>
  <si>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</si>
  <si>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</si>
  <si>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</si>
  <si>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</si>
  <si>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</si>
  <si>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</si>
  <si>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</si>
  <si>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</si>
  <si>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</si>
  <si>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</si>
  <si>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</si>
  <si>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</si>
  <si>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</si>
  <si>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</si>
  <si>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</si>
  <si>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</si>
  <si>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</si>
  <si>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6μηνο</t>
  </si>
  <si>
    <t>9μηνο</t>
  </si>
  <si>
    <t>12μηνο</t>
  </si>
  <si>
    <t xml:space="preserve">ΟΝΟΜΑ ΦΟΡΕΑ :  </t>
  </si>
  <si>
    <t>3μηνο</t>
  </si>
  <si>
    <t>Α.1</t>
  </si>
  <si>
    <t>A.2</t>
  </si>
  <si>
    <t>B.1</t>
  </si>
  <si>
    <t xml:space="preserve">ΤΡΕΧΟΥΣΑ ΣΤΟΧΟΘΕΣΙΑ ΕΤΟΥΣ: Π/Υ ΕΤΟΥΣ ΠΟΥ ΑΝΑΛΥΕΤΑΙ ΣΕ ΣΤΟΧΟΥΣ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</si>
  <si>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</si>
  <si>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</si>
  <si>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r>
      <t xml:space="preserve">Τιμή = 0 </t>
    </r>
    <r>
      <rPr>
        <b/>
        <sz val="7.65"/>
        <color indexed="8"/>
        <rFont val="Book Antiqua"/>
        <family val="1"/>
        <charset val="16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</si>
  <si>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</si>
  <si>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Χρηματοδότησεις από ΟΤΑ (διετές πρόγραμμα δράσης, απ'' ευθείας αναθέσεις από ΟΤΑ κλπ)</t>
  </si>
  <si>
    <t>Εσοδα από συγχρηματοδοτούμενα προγράμματα</t>
  </si>
  <si>
    <t>Τόκοι</t>
  </si>
  <si>
    <t xml:space="preserve">Επιχορηγήσεις </t>
  </si>
  <si>
    <t>Λοιπά έσοδα</t>
  </si>
  <si>
    <t>Εισπράξεις για αύξηση μετοχικού κεφαλαίου</t>
  </si>
  <si>
    <t>Γραμμή 8</t>
  </si>
  <si>
    <t>Εισπράξεις από χρηματοοικονομικές συναλλαγές</t>
  </si>
  <si>
    <t>Ταμειακό υπόλοιπο (του προυπολογισμού) που μεταφέρεται από την προηγούμενη χρήση</t>
  </si>
  <si>
    <t>Γραμμή 9</t>
  </si>
  <si>
    <t>Αμοιβές προσωπικού</t>
  </si>
  <si>
    <t>Μεταβιβάσεις εισοδημάτων σε τρίτους (επιχορηγήσεις-χορηγίες)</t>
  </si>
  <si>
    <t>Λοιπά έξοδα</t>
  </si>
  <si>
    <t>Δαπάνες για επενδύσεις</t>
  </si>
  <si>
    <t>Πληρωμές για χρηματοοικονομικες συναλλαγές</t>
  </si>
  <si>
    <t>Έσοδα από επιχειρηματική δραστηριότητα (από πώληση αγαθών και παροχή υπηρεσιών)</t>
  </si>
  <si>
    <t>Γ.1</t>
  </si>
  <si>
    <t xml:space="preserve">Ύψος Απλήρωτων Υποχρεώσεων κατά την 31/12 προηγούμενου οικ. έτους </t>
  </si>
  <si>
    <t>Γ.2</t>
  </si>
  <si>
    <t>Μηνιαίοι στόχοι απλήρωτων υποχρεώσεων έτους στοχοθεσίας</t>
  </si>
  <si>
    <t>Δ</t>
  </si>
  <si>
    <t>Ε</t>
  </si>
  <si>
    <t>ΣΥΝΟΛΟ ΕΣΟΔΩΝ ΚΑΙ ΧΡΗΜ/ΚΩΝ ΕΙΣΡΟΩΝ ΓΡΑΜΜΕΣ 1-8</t>
  </si>
  <si>
    <t>ΣΥΝΟΛΟ ΕΣΟΔΩΝ, ΧΡΗΜΑΤ. ΕΙΣΡΟΩΝ ΚΑΙ ΤΑΜΕΙΑΚΟΥ ΥΠΟΛΟΙΠΟΥ  (Σύνολο Γραμμών 1-9)</t>
  </si>
  <si>
    <t>ΣΥΝΟΛΟ ΕΞΟΔΩΝ ΚΑΙ ΧΡΗΜ/ΚΩΝ ΕΚΡΟΩΝ (Γραμμές 1 - 6)</t>
  </si>
  <si>
    <t xml:space="preserve">ΠΙΝΑΚΑΣ ΣΤΟΧΟΘΕΣΙΑΣ ΟΙΚΟΝΟΜΙΚΩΝ ΑΠΟΤΕΛΕΣΜΑΤΩΝ ΝΟΜΙΚΩΝ ΠΡΟΣΩΠΩΝ ΙΔΙΩΤΙΚΟΥ ΔΙΚΑΙΟΥ ΠΟΥ ΕΚΤΕΛΟΥΝ ΠΡΟΫΠΟΛΟΓΙΣΜΟ ΣΕ TAMEIAKH ΒΑΣΗ                                                              </t>
  </si>
  <si>
    <t xml:space="preserve"> Ταμειακό αποτέλεσμα ΟΠΔ (Στόχος)</t>
  </si>
  <si>
    <t xml:space="preserve"> Οικονομικό αποτέλεσμα ΟΠΔ (Στόχος)</t>
  </si>
  <si>
    <t>Υπόδειγμα: Σ.3-ΝΠΙΔ_ΤΑΜΕΙΑΚΗ</t>
  </si>
  <si>
    <t>Φορέας</t>
  </si>
  <si>
    <t>ΑΝΑΠΤΥΞΙΑΚΗ ΕΤΑΙΡΙΑ ΕΒΡΟΥ Α.Ε.</t>
  </si>
  <si>
    <t>ΑΝΩΝΥΜΗ ΜΟΝΟΜΕΤΟΧΙΚΗ ΕΤΑΙΡΕΙΑ ΔΙΑΧΕΙΡΙΣΗΣ ΑΚΙΝΗΤΩΝ ΔΗΜΟΥ ΓΑΛΑΤΣΙΟΥ</t>
  </si>
  <si>
    <t>ΑΣΤΙΚΗ ΜΗ ΚΕΡΔΟΣΚΟΠΙΚΗ ΕΤΑΙΡΕΙΑ ΤΗΣ ΑΥΤΟΔΙΟΙΚΗΣΗΣ "ΠΑΡΕΜΒΑΣΗ"</t>
  </si>
  <si>
    <t>ΓΕΡΑΚΙΝΑ ΤΟΥΡΙΣΤΙΚΗ ΔΗΜΟΤΙΚΗ ΑΝΩΝΥΜΗ ΕΤΑΙΡΕΙΑ</t>
  </si>
  <si>
    <t>ΔΗΜΟΤΙΚΗ ΕΠΙΧΕΙΡΗΣΗ ΚΟΙΝΩΦΕΛΟΥΣ ΕΡΓΟΥ ΓΡΕΒΕΝΩΝ (Δ.Ε.Κ.Ε.Γ.)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</si>
  <si>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</si>
  <si>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</si>
  <si>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</si>
  <si>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</si>
  <si>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ΕΠΙΧΕΙΡΗΣΗ ΥΔΡΕΥΣΗΣ - ΑΠΟΧΕΤΕΥΣΗΣ (Δ.Ε.Υ.Α.) ΔΗΜΟΥ ΗΡΑΚΛΕΙΑΣ</t>
  </si>
  <si>
    <t>ΔΗΜΟΤΙΚΗ ΕΠΙΧΕΙΡΗΣΗ ΥΔΡΕΥΣΗΣ - ΑΠΟΧΕΤΕΥΣΗΣ (Δ.Ε.Υ.Α.) ΜΙΝΩΑ ΠΕΔΙΑΔΑΣ</t>
  </si>
  <si>
    <t>ΔΗΜΟΤΙΚΗ ΕΠΙΧΕΙΡΗΣΗ ΥΔΡΕΥΣΗΣ - ΑΠΟΧΕΤΕΥΣΗΣ (Δ.Ε.Υ.Α.) ΠΥΛΗΣ</t>
  </si>
  <si>
    <t>ΔΗΜΟΤΙΚΗ ΕΠΙΧΕΙΡΗΣΗ ΥΔΡΕΥΣΗΣ ΑΠΟΧΕΤΕΥΣΗΣ ΔΗΜΟΥ ΔΕΛΤΑ (Δ.Ε.Υ.Α.Δ.Δ.)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</si>
  <si>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</si>
  <si>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ΔΗΜΟΥ ΛΑΡΙΣΑΙΩΝ - ΘΕΣΣΑΛΙΚΟ ΘΕΑΤΡΟ</t>
  </si>
  <si>
    <t>ΔΗΜΟΤΙΚΗ ΘΕΑΤΡΙΚΗ ΚΟΙΝΩΦΕΛΗΣ ΕΠΙΧΕΙΡΗΣΗ ΚΑΒΑΛΑΣ (ΔΗ.ΠΕ.ΘΕ. ΚΑΒΑΛΑΣ)</t>
  </si>
  <si>
    <t>ΔΗΜΟΤΙΚΗ ΚΟΙΝΩΦΕΛΗΣ ΕΠΙΧΕΙΡΗΣΗ ΑΓΙΑΣ ΒΑΡΒΑΡΑΣ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</si>
  <si>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</si>
  <si>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</si>
  <si>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</si>
  <si>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</si>
  <si>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</si>
  <si>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</si>
  <si>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</si>
  <si>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</si>
  <si>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ΒΟΙΟΥ (ΔΗ.Κ.Ε.ΒΟ.)</t>
  </si>
  <si>
    <t>ΔΗΜΟΤΙΚΗ ΚΟΙΝΩΦΕΛΗΣ ΕΠΙΧΕΙΡΗΣΗ ΓΟΡΤΥΝΙΑΣ (ΔΗ.Κ.Ε.Γ.)</t>
  </si>
  <si>
    <t>ΔΗΜΟΤΙΚΗ ΚΟΙΝΩΦΕΛΗΣ ΕΠΙΧΕΙΡΗΣΗ (ΔΗ.Κ.Ε.) ΚΥΘΝΟΥ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</si>
  <si>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</si>
  <si>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</si>
  <si>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</si>
  <si>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</si>
  <si>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</si>
  <si>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</si>
  <si>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</si>
  <si>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</si>
  <si>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</si>
  <si>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</si>
  <si>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</si>
  <si>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ΔΟΞΑΤΟΥ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</si>
  <si>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</si>
  <si>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</si>
  <si>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</si>
  <si>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</si>
  <si>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</si>
  <si>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</si>
  <si>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</si>
  <si>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ΜΕΓΑΛΟΠΟΛΗΣ</t>
  </si>
  <si>
    <t>ΔΗΜΟΤΙΚΗ ΚΟΙΝΩΦΕΛΗΣ ΕΠΙΧΕΙΡΗΣΗ ΔΗΜΟΥ ΜΕΓΑΡΕΩΝ (ΔΗ.Κ.Ε.ΔΗ.ΜΕ.)</t>
  </si>
  <si>
    <t>ΔΗΜΟΤΙΚΗ ΚΟΙΝΩΦΕΛΗΣ ΕΠΙΧΕΙΡΗΣΗ ΔΗΜΟΥ ΜΟΥΖΑΚΙΟΥ (ΔΗ.Κ.Ε.ΔΗ.Μ)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</si>
  <si>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</si>
  <si>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</si>
  <si>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</si>
  <si>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</si>
  <si>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</si>
  <si>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ΠΥΔΝΑΣ - ΚΟΛΙΝΔΡΟΥ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</si>
  <si>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</si>
  <si>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</si>
  <si>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</si>
  <si>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</si>
  <si>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</si>
  <si>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ΔΩΡΙΔΟΣ (ΔΗ.Κ.Ε.Δ)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</si>
  <si>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</si>
  <si>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</si>
  <si>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ΘΕΡΜΑΙΚΟΥ (ΔΗ.Κ.Ε.Θ.)</t>
  </si>
  <si>
    <t>ΔΗΜΟΤΙΚΗ ΚΟΙΝΩΦΕΛΗΣ ΕΠΙΧΕΙΡΗΣΗ ΘΗΒΑΣ (ΔΗ.Κ.Ε.Θ.)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</si>
  <si>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</si>
  <si>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</si>
  <si>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</si>
  <si>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</si>
  <si>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</si>
  <si>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</si>
  <si>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</si>
  <si>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</si>
  <si>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</si>
  <si>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ΜΥΛΟΠΟΤΑΜΟΥ (ΔΗ.Κ.Ε.ΜΥ.)</t>
  </si>
  <si>
    <t>ΔΗΜΟΤΙΚΗ ΚΟΙΝΩΦΕΛΗΣ ΕΠΙΧΕΙΡΗΣΗ ΝΙΚΑΙΑΣ - ΑΓΙΟΥ ΙΩΑΝΝΗ ΡΕΝΤΗ (ΔΗ.Κ.Ε.ΝΙ.Ρ)</t>
  </si>
  <si>
    <t>ΔΗΜΟΤΙΚΗ ΚΟΙΝΩΦΕΛΗΣ ΕΠΙΧΕΙΡΗΣΗ ΝΙΣΥΡΟΥ</t>
  </si>
  <si>
    <t>ΔΗΜΟΤΙΚΗ ΚΟΙΝΩΦΕΛΗΣ ΕΠΙΧΕΙΡΗΣΗ ΝΟΤΙΑΣ ΚΥΝΟΥΡΙΑΣ (ΔΗ.Κ.Ε.Ν.Κ.)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</si>
  <si>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</si>
  <si>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</si>
  <si>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</si>
  <si>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</si>
  <si>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</si>
  <si>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</si>
  <si>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</si>
  <si>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</si>
  <si>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</si>
  <si>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</si>
  <si>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ΠΥΡΓΟΥ</t>
  </si>
  <si>
    <t>ΔΗΜΟΤΙΚΗ ΚΟΙΝΩΦΕΛΗΣ ΕΠΙΧΕΙΡΗΣΗ ΣΙΦΝΟΥ (ΔΗ.Κ.Ε.Σ.)</t>
  </si>
  <si>
    <t>ΔΗΜΟΤΙΚΗ ΚΟΙΝΩΦΕΛΗΣ ΕΠΙΧΕΙΡΗΣΗ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</si>
  <si>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</si>
  <si>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</si>
  <si>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</si>
  <si>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ΔΗΜΟΤΙΚΗ ΡΑΔΙΟΦΩΝΙΑ ΠΕΙΡΑΙΑ</t>
  </si>
  <si>
    <t>ΔΗΜΟΤΙΚΟ ΠΕΡΙΦΕΡΕΙΑΚΟ ΘΕΑΤΡΟ (ΔΗ.ΠΕ.ΘΕ.) ΚΡΗΤΗΣ Α.Ε.</t>
  </si>
  <si>
    <t>ΔΗΜΟΤΙΚΟΣ ΡΑΔΙΟΤΗΛΕΟΠΤΙΚΟΣ ΣΤΑΘΜΟΣ (ΔΗ.ΡΑ.Σ.) ΚΩ</t>
  </si>
  <si>
    <t>ΔΗ.ΠΕ.ΘΕ. ΚΟΖΑΝΗΣ - ΚΟΙΝΩΦΕΛΗΣ ΕΠΙΧΕΙΡΗΣΗ</t>
  </si>
  <si>
    <t>ΔΗ.ΠΕ.ΘΕ. ΡΟΥΜΕΛΗΣ - ΚΟΙΝΩΦΕΛΗΣ ΕΠΙΧΕΙΡΗΣΗ ΔΗΜΟΥ ΛΑΜΙΕΩΝ</t>
  </si>
  <si>
    <t>ΕΛΛΗΝΙΚΗ ΕΤΑΙΡΕΙΑ ΤΟΠΙΚΗΣ ΑΝΑΠΤΥΞΗΣ ΚΑΙ ΑΥΤΟΔΙΟΙΚΗΣΗΣ (Ε.Ε.Τ.Α.Α.) Α.Ε.</t>
  </si>
  <si>
    <t>ΕΝΙΑΙΑ ΚΟΙΝΩΦΕΛΗΣ ΕΠΙΧΕΙΡΗΣΗ ΠΑΙΔΕΙΑΣ, ΠΡΟΣΤΑΣΙΑΣ, ΑΛΛΗΛΕΓΓΥΗΣ ΔΗΜΟΥ ΚΑΡΠΕΝΗΣΙΟΥ (Ε.Κ.Ε.Π.Π.Α.Δ.Η.Κ)</t>
  </si>
  <si>
    <t>ΕΤΑΙΡΕΙΑ ΔΙΑΧΕΙΡΙΣΗΣ ΑΠΟΒΛΗΤΩΝ ΚΕΦΑΛΟΝΙΑΣ ΚΑΙ ΙΘΑΚΗΣ (Ε.Δ.Α.Κ.Ι. Α.Ε.)</t>
  </si>
  <si>
    <t>ΕΤΑΙΡΕΙΑ ΚΟΙΝΩΝΙΚΗΣ ΠΑΡΕΜΒΑΣΗΣ ΚΑΙ ΠΟΛΙΤΙΣΜΟΥ ΠΕΡΙΦΕΡΕΙΑΣ ΘΕΣΣΑΛΙΑΣ (ΕΚΠΟΛ)</t>
  </si>
  <si>
    <t>ΚΕΝΤΡΙΚΗ ΕΝΩΣΗ ΔΗΜΩΝ ΕΛΛΑΔΑΣ (Κ.Ε.Δ.Ε.)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</si>
  <si>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</si>
  <si>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</si>
  <si>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</si>
  <si>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</si>
  <si>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</si>
  <si>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</si>
  <si>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</si>
  <si>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</si>
  <si>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</si>
  <si>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</si>
  <si>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</si>
  <si>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</si>
  <si>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</si>
  <si>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</si>
  <si>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</si>
  <si>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</si>
  <si>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</si>
  <si>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</si>
  <si>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</si>
  <si>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</si>
  <si>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</si>
  <si>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</si>
  <si>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</si>
  <si>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</si>
  <si>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</si>
  <si>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</si>
  <si>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</si>
  <si>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</si>
  <si>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</si>
  <si>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</si>
  <si>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</si>
  <si>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</si>
  <si>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</si>
  <si>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</si>
  <si>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</si>
  <si>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</si>
  <si>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</si>
  <si>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</si>
  <si>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</si>
  <si>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ΚΑΡΑΙΣΚΑΚΗ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</si>
  <si>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</si>
  <si>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</si>
  <si>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</si>
  <si>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</si>
  <si>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</si>
  <si>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</si>
  <si>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</si>
  <si>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</si>
  <si>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</si>
  <si>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</si>
  <si>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</si>
  <si>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</si>
  <si>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</si>
  <si>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</si>
  <si>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</si>
  <si>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</si>
  <si>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</si>
  <si>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</si>
  <si>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</si>
  <si>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</si>
  <si>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</si>
  <si>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</si>
  <si>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</si>
  <si>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</si>
  <si>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</si>
  <si>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</si>
  <si>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</si>
  <si>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</si>
  <si>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</si>
  <si>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</si>
  <si>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</si>
  <si>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</si>
  <si>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</si>
  <si>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</si>
  <si>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</si>
  <si>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</si>
  <si>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</si>
  <si>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</si>
  <si>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</si>
  <si>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ΣΑΡΩΝΙΚΟΥ</t>
  </si>
  <si>
    <t>ΚΟΙΝΩΦΕΛΗΣ ΕΠΙΧΕΙΡΗΣΗ ΔΗΜΟΥ ΣΕΡΡΩΝ</t>
  </si>
  <si>
    <t>ΚΟΙΝΩΦΕΛΗΣ ΕΠΙΧΕΙΡΗΣΗ ΔΗΜΟΥ ΣΦΑΚΙΩΝ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</si>
  <si>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</si>
  <si>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</si>
  <si>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ΦΛΩΡΙΝΑΣ (Κ.Ε.ΔΗ.ΦΛΩ.)</t>
  </si>
  <si>
    <t>ΚΟΙΝΩΦΕΛΗΣ ΕΠΙΧΕΙΡΗΣΗ ΔΗΜΟΥ ΧΑΙΔΑΡΙΟΥ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</si>
  <si>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</si>
  <si>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</si>
  <si>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</si>
  <si>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ΔΗ.ΠΕ.ΘΕ. ΣΕΡΡΩΝ</t>
  </si>
  <si>
    <t>ΚΟΙΝΩΦΕΛΗΣ ΕΠΙΧΕΙΡΗΣΗ "ΚΑΛΥΨΩ" ΔΗΜΟΥ ΑΓΙΑΣ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</si>
  <si>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</si>
  <si>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</si>
  <si>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</si>
  <si>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</si>
  <si>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</si>
  <si>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</si>
  <si>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</si>
  <si>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</si>
  <si>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</si>
  <si>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</si>
  <si>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</si>
  <si>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</si>
  <si>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</si>
  <si>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</si>
  <si>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ΜΟΝΟΜΕΤΟΧΙΚΗ ΔΗΜΟΤΙΚΗ ΑΝΩΝΥΜΗ ΕΤΑΙΡΕΙΑ ΔΑΣΙΚΗΣ ΕΚΜΕΤΑΛΛΕΥΣΗΣ ΚΑΙ ΑΞΙΟΠΟΙΗΣΗΣ ΑΚΙΝΗΤΗΣ ΠΕΡΙΟΥΣΙΑΣ ΔΗΜΟΥ ΘΕΡΜΗΣ</t>
  </si>
  <si>
    <t>ΝΕΑ ΔΗΜΟΤΙΚΗ ΚΟΙΝΩΦΕΛΗΣ ΕΠΙΧΕΙΡΗΣΗ ΠΡΕΒΕΖΑΣ (ΝΕ.ΔΗ.Κ.Ε.Π.)</t>
  </si>
  <si>
    <t>ΠΕΡΙΦΕΡΕΙΑΚΗ ΕΝΩΣΗ ΔΗΜΩΝ (Π.Ε.Δ.) ΑΝΑΤΟΛΙΚΗΣ ΜΑΚΕΔΟΝΙΑΣ ΘΡΑΚΗΣ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</si>
  <si>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</si>
  <si>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</si>
  <si>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</si>
  <si>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</si>
  <si>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</si>
  <si>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</si>
  <si>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</si>
  <si>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</si>
  <si>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</si>
  <si>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</si>
  <si>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ΠΕΡΙΦΕΡΕΙΑΚΟ ΤΑΜΕΙΟ ΑΝΑΠΤΥΞΗΣ ΗΠΕΙΡΟΥ</t>
  </si>
  <si>
    <t>ΤΟΥΡΙΣΤΙΚΗ - ΕΠΕΝΔΥΤΙΚΗ ΔΗΜΟΤΙΚΗ ΑΝΩΝΥΜΗ ΕΤΑΙΡΕΙΑ ΔΗΜΟΥ ΑΚΤΙΟΥ - ΒΟΝΙΤΣΑΣ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</si>
  <si>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</si>
  <si>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ΑΣΤΙΚΗ ΜΗ ΚΕΡΔΟΣΚΟΠΙΚΗ ΕΤΑΙΡΕΙΑ "ΓΑΛΗΝΟΣ"</t>
  </si>
  <si>
    <t>ΑΣΤΙΚΗ ΜΗ ΚΕΡΔΟΣΚΟΠΙΚΗ ΕΤΑΙΡΕΙΑ "ΚΕΝΤΡΟ ΚΟΙΝΩΝΙΚΗΣ ΣΤΗΡΙΞΗΣ"</t>
  </si>
  <si>
    <t>ΑΣΤΙΚΗ ΜΗ ΚΕΡΔΟΣΚΟΠΙΚΗ ΕΤΑΙΡΕΙΑ ΚΟΙΝΩΝΙΚΗΣ ΦΡΟΝΤΙΔΑΣ ΚΑΙ ΑΝΑΠΤΥΞΗΣ ΤΗΛΟΥ</t>
  </si>
  <si>
    <t>ΔΗΜΟΤΙΚΗ ΕΠΙΧΕΙΡΗΣΗ ΡΑΔΙΟΦΩΝΙΑΣ ΗΡΑΚΛΕΙΟΥ ΑΤΤΙΚΗΣ "ΕΠΙΚΟΙΝΩΝΙΑ 94FM"</t>
  </si>
  <si>
    <t>ΔΗΜΟΤΙΚΗ ΕΠΙΧΕΙΡΗΣΗ ΥΔΡΕΥΣΗΣ - ΑΠΟΧΕΤΕΥΣΗΣ (Δ.Ε.Υ.Α.) ΔΗΜΟΥ ΣΗΤΕΙΑΣ</t>
  </si>
  <si>
    <t>ΔΗΜΟΤΙΚΗ ΚΟΙΝΩΦΕΛΗΣ ΕΠΙΧΕΙΡΗΣΗ ΑΜΟΡΓΟΥ (ΔΗ.Κ.Ε.Α.)</t>
  </si>
  <si>
    <t>ΔΗΜΟΤΙΚΗ ΚΟΙΝΩΦΕΛΗΣ ΕΠΙΧΕΙΡΗΣΗ ΙΘΑΚΗΣ - Ο ΦΗΜΙΟΣ</t>
  </si>
  <si>
    <t>ΔΙΑΔΗΜΟΤΙΚΗ ΚΟΙΝΩΦΕΛΗΣ ΕΠΙΧΕΙΡΗΣΗ ΔΗΜΩΝ ΚΕΦΑΛΛΟΝΙΑΣ (ΔΙΑ.Κ.Ε.ΔΗ.ΚΕ.)</t>
  </si>
  <si>
    <t>ΕΝΩΣΗ ΠΕΡΙΦΕΡΕΙΩΝ ΕΛΛΑΔΑΣ (ΕΝ.Π.Ε.)</t>
  </si>
  <si>
    <t>ΕΤΑΙΡΕΙΑ ΚΟΙΝΩΝΙΚΗΣ ΜΕΡΙΜΝΑΣ ΣΙΦΝΟΥ</t>
  </si>
  <si>
    <t>ΚΕΝΤΡΟ ΠΡΟΛΗΨΗΣ ΤΩΝ ΕΞΑΡΤΗΣΕΩΝ ΚΑΙ ΠΡΟΑΓΩΓΗΣ ΤΗΣ ΨΥΧΟΚΟΙΝΩΝΙΚΗΣ ΥΓΕΙΑΣ ("ΠΡΟΝΟΗ")</t>
  </si>
  <si>
    <t>ΚΟΙΝΩΦΕΛΗΣ ΕΠΙΧΕΙΡΗΣΗ ΔΗΜΟΥ ΝΕΑΣ ΦΙΛΑΔΕΛΦΕΙΑΣ - ΝΕΑΣ ΧΑΛΚΗΔΟΝΑΣ</t>
  </si>
  <si>
    <t>ΟΡΦΑΝΟΤΡΟΦΕΙΟ ΒΟΛΟΥ</t>
  </si>
  <si>
    <t>ΠΕΡΙΦΕΡΕΙΑΚΗ ΕΝΩΣΗ ΔΗΜΩΝ (Π.Ε.Δ.) ΑΤΤΙΚΗΣ</t>
  </si>
  <si>
    <t>ΠΕΡΙΦΕΡΕΙΑΚΗ ΕΝΩΣΗ ΔΗΜΩΝ (Π.Ε.Δ.) ΣΤΕΡΕΑΣ ΕΛΛΑΔΑΣ</t>
  </si>
  <si>
    <t>ΠΕΡΙΦΕΡΕΙΑΚΟ ΤΑΜΕΙΟ ΑΝΑΠΤΥΞΗΣ ΑΝΑΤΟΛΙΚΗΣ ΜΑΚΕΔΟΝΙΑΣ 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</si>
  <si>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</si>
  <si>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</si>
  <si>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</si>
  <si>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</si>
  <si>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ΚΕΝΤΡΙΚΗΣ ΜΑΚΕΔΟΝΙΑΣ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</si>
  <si>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</si>
  <si>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</si>
  <si>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</si>
  <si>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ΘΕΣΣΑΛΙΑΣ</t>
  </si>
  <si>
    <t>ΠΕΡΙΦΕΡΕΙΑΚΟ ΤΑΜΕΙΟ ΑΝΑΠΤΥΞΗΣ ΠΕΡΙΦΕΡΕΙΑΣ ΠΕΛΟΠΟΝΝΗΣΟΥ</t>
  </si>
  <si>
    <t>ΠΕΡΙΦΕΡΕΙΑΚΟ ΤΑΜΕΙΟ ΑΝΑΠΤΥΞΗΣ ΠΕΡΙΦΕΡΕΙΑΣ ΣΤΕΡΕΑΣ ΕΛΛΑΔΑΣ</t>
  </si>
  <si>
    <t>ΔΗΜΟΤΙΚΟ ΠΕΡΙΦΕΡΕΙΑΚΟ ΘΕΑΤΡΟ-ΚΟΙΝΩΦΕΛΗΣ ΕΠΙΧΕΙΡΗΣΗ ΔΗΜΟΥ ΚΕΝΤΡΙΚΗΣ ΚΕΡΚΥΡΑΣ ΚΑΙ ΔΙΑΠΟΝΤΙΩΝ ΝΗΣΩΝ (ΔΗ.ΠΕ.ΘΕ.-Κ.Ε.ΔΗ.ΚΕ.Κ.)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</si>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</sst>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Calibri"/>
      <family val="2"/>
      <charset val="161"/>
    </font>
    <font>
      <sz val="8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Book Antiqua"/>
      <family val="1"/>
      <charset val="161"/>
    </font>
    <font>
      <b/>
      <sz val="12"/>
      <color indexed="8"/>
      <name val="Book Antiqua"/>
      <family val="1"/>
      <charset val="161"/>
    </font>
    <font>
      <sz val="12"/>
      <color indexed="8"/>
      <name val="Book Antiqua"/>
      <family val="1"/>
      <charset val="161"/>
    </font>
    <font>
      <b/>
      <sz val="7.65"/>
      <color indexed="8"/>
      <name val="Book Antiqua"/>
      <family val="1"/>
      <charset val="161"/>
    </font>
    <font>
      <b/>
      <sz val="11"/>
      <name val="Book Antiqua"/>
      <family val="1"/>
      <charset val="161"/>
    </font>
    <font>
      <b/>
      <i/>
      <sz val="12"/>
      <color indexed="8"/>
      <name val="Book Antiqua"/>
      <family val="1"/>
      <charset val="161"/>
    </font>
    <font>
      <sz val="9"/>
      <color theme="1"/>
      <name val="Book Antiqua"/>
      <family val="1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Book Antiqua"/>
      <family val="1"/>
      <charset val="161"/>
    </font>
    <font>
      <b/>
      <sz val="10"/>
      <color theme="1"/>
      <name val="Calibri"/>
      <family val="2"/>
      <charset val="161"/>
      <scheme val="minor"/>
    </font>
    <font>
      <sz val="14"/>
      <color theme="1"/>
      <name val="Book Antiqua"/>
      <family val="1"/>
      <charset val="161"/>
    </font>
    <font>
      <b/>
      <sz val="14"/>
      <color theme="1"/>
      <name val="Book Antiqua"/>
      <family val="1"/>
      <charset val="161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sz val="8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" fontId="0" fillId="0" borderId="0" xfId="0" applyNumberFormat="1" applyAlignment="1">
      <alignment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3" fontId="2" fillId="0" borderId="2" xfId="1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17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5" borderId="9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3" fontId="17" fillId="2" borderId="2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top" wrapText="1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indent="5"/>
    </xf>
    <xf numFmtId="0" fontId="23" fillId="2" borderId="14" xfId="0" applyFont="1" applyFill="1" applyBorder="1" applyAlignment="1">
      <alignment horizontal="left" vertical="center" indent="5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A2" sqref="A2:B2"/>
    </sheetView>
  </sheetViews>
  <sheetFormatPr defaultRowHeight="15" x14ac:dyDescent="0.25"/>
  <cols>
    <col min="1" max="1" width="12.7109375" style="13" customWidth="1"/>
    <col min="2" max="2" width="54.28515625" customWidth="1"/>
    <col min="3" max="3" width="17.7109375" customWidth="1"/>
    <col min="4" max="19" width="11.7109375" customWidth="1"/>
    <col min="20" max="20" width="14.5703125" customWidth="1"/>
    <col min="21" max="21" width="17.7109375" customWidth="1"/>
  </cols>
  <sheetData>
    <row r="1" spans="1:21" ht="70.5" customHeight="1" x14ac:dyDescent="0.25">
      <c r="A1" s="77" t="s">
        <v>61</v>
      </c>
      <c r="B1" s="78"/>
      <c r="C1" s="75" t="s">
        <v>26</v>
      </c>
      <c r="D1" s="76"/>
      <c r="E1" s="74"/>
      <c r="F1" s="74"/>
      <c r="G1" s="74"/>
      <c r="H1" s="74"/>
      <c r="I1" s="74"/>
      <c r="J1" s="74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ht="32.25" customHeight="1" x14ac:dyDescent="0.25">
      <c r="A2" s="79" t="s">
        <v>320</v>
      </c>
      <c r="B2" s="80"/>
      <c r="C2" s="24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>
        <v>8</v>
      </c>
      <c r="K2" s="26">
        <v>9</v>
      </c>
      <c r="L2" s="26">
        <v>10</v>
      </c>
      <c r="M2" s="26">
        <v>11</v>
      </c>
      <c r="N2" s="26">
        <v>12</v>
      </c>
      <c r="O2" s="26">
        <v>13</v>
      </c>
      <c r="P2" s="26">
        <v>14</v>
      </c>
      <c r="Q2" s="26">
        <v>15</v>
      </c>
      <c r="R2" s="26">
        <v>16</v>
      </c>
      <c r="S2" s="26">
        <v>17</v>
      </c>
      <c r="T2" s="26">
        <v>18</v>
      </c>
      <c r="U2" s="26">
        <v>19</v>
      </c>
    </row>
    <row r="3" spans="1:21" ht="88.5" customHeight="1" x14ac:dyDescent="0.25">
      <c r="A3" s="32" t="s">
        <v>0</v>
      </c>
      <c r="B3" s="33" t="s">
        <v>2</v>
      </c>
      <c r="C3" s="34" t="s">
        <v>31</v>
      </c>
      <c r="D3" s="35" t="s">
        <v>4</v>
      </c>
      <c r="E3" s="35" t="s">
        <v>5</v>
      </c>
      <c r="F3" s="35" t="s">
        <v>6</v>
      </c>
      <c r="G3" s="27" t="s">
        <v>27</v>
      </c>
      <c r="H3" s="35" t="s">
        <v>7</v>
      </c>
      <c r="I3" s="35" t="s">
        <v>8</v>
      </c>
      <c r="J3" s="35" t="s">
        <v>9</v>
      </c>
      <c r="K3" s="27" t="s">
        <v>23</v>
      </c>
      <c r="L3" s="35" t="s">
        <v>10</v>
      </c>
      <c r="M3" s="35" t="s">
        <v>11</v>
      </c>
      <c r="N3" s="35" t="s">
        <v>12</v>
      </c>
      <c r="O3" s="27" t="s">
        <v>24</v>
      </c>
      <c r="P3" s="35" t="s">
        <v>13</v>
      </c>
      <c r="Q3" s="35" t="s">
        <v>14</v>
      </c>
      <c r="R3" s="36" t="s">
        <v>15</v>
      </c>
      <c r="S3" s="28" t="s">
        <v>25</v>
      </c>
      <c r="T3" s="14" t="s">
        <v>34</v>
      </c>
      <c r="U3" s="37" t="s">
        <v>35</v>
      </c>
    </row>
    <row r="4" spans="1:21" s="7" customFormat="1" ht="26.25" customHeight="1" x14ac:dyDescent="0.25">
      <c r="A4" s="38" t="s">
        <v>16</v>
      </c>
      <c r="B4" s="39" t="s">
        <v>51</v>
      </c>
      <c r="C4" s="25"/>
      <c r="D4" s="11"/>
      <c r="E4" s="11"/>
      <c r="F4" s="11"/>
      <c r="G4" s="40">
        <f>SUM(D4:F4)</f>
        <v>0</v>
      </c>
      <c r="H4" s="11"/>
      <c r="I4" s="11"/>
      <c r="J4" s="11"/>
      <c r="K4" s="40">
        <f>SUM(H4:J4)+G4</f>
        <v>0</v>
      </c>
      <c r="L4" s="11"/>
      <c r="M4" s="11"/>
      <c r="N4" s="11"/>
      <c r="O4" s="40">
        <f>SUM(L4:N4)+K4</f>
        <v>0</v>
      </c>
      <c r="P4" s="11"/>
      <c r="Q4" s="11"/>
      <c r="R4" s="11"/>
      <c r="S4" s="40">
        <f>SUM(P4:R4)+O4</f>
        <v>0</v>
      </c>
      <c r="T4" s="41">
        <f t="shared" ref="T4:T12" si="0">C4-S4</f>
        <v>0</v>
      </c>
      <c r="U4" s="68"/>
    </row>
    <row r="5" spans="1:21" s="7" customFormat="1" ht="26.25" customHeight="1" x14ac:dyDescent="0.25">
      <c r="A5" s="38" t="s">
        <v>17</v>
      </c>
      <c r="B5" s="39" t="s">
        <v>36</v>
      </c>
      <c r="C5" s="25"/>
      <c r="D5" s="11"/>
      <c r="E5" s="11"/>
      <c r="F5" s="11"/>
      <c r="G5" s="40">
        <f t="shared" ref="G5:G10" si="1">SUM(D5:F5)</f>
        <v>0</v>
      </c>
      <c r="H5" s="11"/>
      <c r="I5" s="11"/>
      <c r="J5" s="11"/>
      <c r="K5" s="40">
        <f t="shared" ref="K5:K10" si="2">SUM(H5:J5)+G5</f>
        <v>0</v>
      </c>
      <c r="L5" s="11"/>
      <c r="M5" s="11"/>
      <c r="N5" s="11"/>
      <c r="O5" s="40">
        <f t="shared" ref="O5:O10" si="3">SUM(L5:N5)+K5</f>
        <v>0</v>
      </c>
      <c r="P5" s="11"/>
      <c r="Q5" s="11"/>
      <c r="R5" s="11"/>
      <c r="S5" s="40">
        <f t="shared" ref="S5:S10" si="4">SUM(P5:R5)+O5</f>
        <v>0</v>
      </c>
      <c r="T5" s="41">
        <f t="shared" si="0"/>
        <v>0</v>
      </c>
      <c r="U5" s="68"/>
    </row>
    <row r="6" spans="1:21" s="7" customFormat="1" ht="26.25" customHeight="1" x14ac:dyDescent="0.25">
      <c r="A6" s="38" t="s">
        <v>18</v>
      </c>
      <c r="B6" s="39" t="s">
        <v>37</v>
      </c>
      <c r="C6" s="25"/>
      <c r="D6" s="11"/>
      <c r="E6" s="11"/>
      <c r="F6" s="11"/>
      <c r="G6" s="40">
        <f t="shared" si="1"/>
        <v>0</v>
      </c>
      <c r="H6" s="12"/>
      <c r="I6" s="12"/>
      <c r="J6" s="11"/>
      <c r="K6" s="40">
        <f t="shared" si="2"/>
        <v>0</v>
      </c>
      <c r="L6" s="11"/>
      <c r="M6" s="12"/>
      <c r="N6" s="12"/>
      <c r="O6" s="40">
        <f t="shared" si="3"/>
        <v>0</v>
      </c>
      <c r="P6" s="12"/>
      <c r="Q6" s="12"/>
      <c r="R6" s="11"/>
      <c r="S6" s="40">
        <f t="shared" si="4"/>
        <v>0</v>
      </c>
      <c r="T6" s="41">
        <f t="shared" si="0"/>
        <v>0</v>
      </c>
      <c r="U6" s="68"/>
    </row>
    <row r="7" spans="1:21" s="7" customFormat="1" ht="26.25" customHeight="1" x14ac:dyDescent="0.25">
      <c r="A7" s="38" t="s">
        <v>19</v>
      </c>
      <c r="B7" s="39" t="s">
        <v>38</v>
      </c>
      <c r="C7" s="25"/>
      <c r="D7" s="11"/>
      <c r="E7" s="11"/>
      <c r="F7" s="11"/>
      <c r="G7" s="40">
        <f t="shared" si="1"/>
        <v>0</v>
      </c>
      <c r="H7" s="12"/>
      <c r="I7" s="12"/>
      <c r="J7" s="11"/>
      <c r="K7" s="40">
        <f t="shared" si="2"/>
        <v>0</v>
      </c>
      <c r="L7" s="11"/>
      <c r="M7" s="12"/>
      <c r="N7" s="12"/>
      <c r="O7" s="40">
        <f t="shared" si="3"/>
        <v>0</v>
      </c>
      <c r="P7" s="12"/>
      <c r="Q7" s="12"/>
      <c r="R7" s="11"/>
      <c r="S7" s="40">
        <f t="shared" si="4"/>
        <v>0</v>
      </c>
      <c r="T7" s="41">
        <f t="shared" si="0"/>
        <v>0</v>
      </c>
      <c r="U7" s="68"/>
    </row>
    <row r="8" spans="1:21" s="7" customFormat="1" ht="26.25" customHeight="1" x14ac:dyDescent="0.25">
      <c r="A8" s="38" t="s">
        <v>20</v>
      </c>
      <c r="B8" s="39" t="s">
        <v>39</v>
      </c>
      <c r="C8" s="25"/>
      <c r="D8" s="11"/>
      <c r="E8" s="11"/>
      <c r="F8" s="11"/>
      <c r="G8" s="40">
        <f t="shared" si="1"/>
        <v>0</v>
      </c>
      <c r="H8" s="11"/>
      <c r="I8" s="11"/>
      <c r="J8" s="11"/>
      <c r="K8" s="40">
        <f t="shared" si="2"/>
        <v>0</v>
      </c>
      <c r="L8" s="11"/>
      <c r="M8" s="11"/>
      <c r="N8" s="11"/>
      <c r="O8" s="40">
        <f t="shared" si="3"/>
        <v>0</v>
      </c>
      <c r="P8" s="11"/>
      <c r="Q8" s="11"/>
      <c r="R8" s="11"/>
      <c r="S8" s="40">
        <f t="shared" si="4"/>
        <v>0</v>
      </c>
      <c r="T8" s="41">
        <f t="shared" si="0"/>
        <v>0</v>
      </c>
      <c r="U8" s="68"/>
    </row>
    <row r="9" spans="1:21" s="7" customFormat="1" ht="26.25" customHeight="1" x14ac:dyDescent="0.25">
      <c r="A9" s="38" t="s">
        <v>21</v>
      </c>
      <c r="B9" s="39" t="s">
        <v>40</v>
      </c>
      <c r="C9" s="25"/>
      <c r="D9" s="11"/>
      <c r="E9" s="11"/>
      <c r="F9" s="11"/>
      <c r="G9" s="40">
        <f t="shared" si="1"/>
        <v>0</v>
      </c>
      <c r="H9" s="11"/>
      <c r="I9" s="11"/>
      <c r="J9" s="11"/>
      <c r="K9" s="40">
        <f t="shared" si="2"/>
        <v>0</v>
      </c>
      <c r="L9" s="11"/>
      <c r="M9" s="11"/>
      <c r="N9" s="11"/>
      <c r="O9" s="40">
        <f t="shared" si="3"/>
        <v>0</v>
      </c>
      <c r="P9" s="11"/>
      <c r="Q9" s="11"/>
      <c r="R9" s="11"/>
      <c r="S9" s="40">
        <f t="shared" si="4"/>
        <v>0</v>
      </c>
      <c r="T9" s="43">
        <f t="shared" si="0"/>
        <v>0</v>
      </c>
      <c r="U9" s="68"/>
    </row>
    <row r="10" spans="1:21" s="7" customFormat="1" ht="26.25" customHeight="1" x14ac:dyDescent="0.25">
      <c r="A10" s="38" t="s">
        <v>22</v>
      </c>
      <c r="B10" s="39" t="s">
        <v>41</v>
      </c>
      <c r="C10" s="25"/>
      <c r="D10" s="11"/>
      <c r="E10" s="11"/>
      <c r="F10" s="11"/>
      <c r="G10" s="40">
        <f t="shared" si="1"/>
        <v>0</v>
      </c>
      <c r="H10" s="11"/>
      <c r="I10" s="11"/>
      <c r="J10" s="11"/>
      <c r="K10" s="40">
        <f t="shared" si="2"/>
        <v>0</v>
      </c>
      <c r="L10" s="11"/>
      <c r="M10" s="11"/>
      <c r="N10" s="11"/>
      <c r="O10" s="40">
        <f t="shared" si="3"/>
        <v>0</v>
      </c>
      <c r="P10" s="11"/>
      <c r="Q10" s="11"/>
      <c r="R10" s="11"/>
      <c r="S10" s="40">
        <f t="shared" si="4"/>
        <v>0</v>
      </c>
      <c r="T10" s="43">
        <f t="shared" si="0"/>
        <v>0</v>
      </c>
      <c r="U10" s="68"/>
    </row>
    <row r="11" spans="1:21" s="7" customFormat="1" ht="21.75" customHeight="1" x14ac:dyDescent="0.25">
      <c r="A11" s="38" t="s">
        <v>42</v>
      </c>
      <c r="B11" s="39" t="s">
        <v>43</v>
      </c>
      <c r="C11" s="23"/>
      <c r="D11" s="11"/>
      <c r="E11" s="11"/>
      <c r="F11" s="11"/>
      <c r="G11" s="40">
        <f>SUM(D11:F11)</f>
        <v>0</v>
      </c>
      <c r="H11" s="11"/>
      <c r="I11" s="11"/>
      <c r="J11" s="11"/>
      <c r="K11" s="40">
        <f>SUM(H11:J11)+G11</f>
        <v>0</v>
      </c>
      <c r="L11" s="11"/>
      <c r="M11" s="11"/>
      <c r="N11" s="11"/>
      <c r="O11" s="40">
        <f>SUM(L11:N11)+K11</f>
        <v>0</v>
      </c>
      <c r="P11" s="11"/>
      <c r="Q11" s="11"/>
      <c r="R11" s="11"/>
      <c r="S11" s="40">
        <f>SUM(P11:R11)+O11</f>
        <v>0</v>
      </c>
      <c r="T11" s="43">
        <f t="shared" si="0"/>
        <v>0</v>
      </c>
      <c r="U11" s="68"/>
    </row>
    <row r="12" spans="1:21" s="7" customFormat="1" ht="33.75" customHeight="1" x14ac:dyDescent="0.25">
      <c r="A12" s="44" t="s">
        <v>28</v>
      </c>
      <c r="B12" s="45" t="s">
        <v>58</v>
      </c>
      <c r="C12" s="46">
        <f>SUM(C4:C11)</f>
        <v>0</v>
      </c>
      <c r="D12" s="47">
        <f>SUM(D4:D11)</f>
        <v>0</v>
      </c>
      <c r="E12" s="47">
        <f>SUM(E4:E11)</f>
        <v>0</v>
      </c>
      <c r="F12" s="47">
        <f>SUM(F4:F11)</f>
        <v>0</v>
      </c>
      <c r="G12" s="40">
        <f>D12+E12+F12</f>
        <v>0</v>
      </c>
      <c r="H12" s="47">
        <f>SUM(H4:H11)</f>
        <v>0</v>
      </c>
      <c r="I12" s="47">
        <f>SUM(I4:I11)</f>
        <v>0</v>
      </c>
      <c r="J12" s="47">
        <f>SUM(J4:J11)</f>
        <v>0</v>
      </c>
      <c r="K12" s="40">
        <f>G12+H12+I12+J12</f>
        <v>0</v>
      </c>
      <c r="L12" s="47">
        <f>SUM(L4:L11)</f>
        <v>0</v>
      </c>
      <c r="M12" s="47">
        <f>SUM(M4:M11)</f>
        <v>0</v>
      </c>
      <c r="N12" s="47">
        <f>SUM(N4:N11)</f>
        <v>0</v>
      </c>
      <c r="O12" s="40">
        <f>K12+L12+M12+N12</f>
        <v>0</v>
      </c>
      <c r="P12" s="47">
        <f>SUM(P4:P11)</f>
        <v>0</v>
      </c>
      <c r="Q12" s="47">
        <f>SUM(Q4:Q11)</f>
        <v>0</v>
      </c>
      <c r="R12" s="47">
        <f>SUM(R4:R11)</f>
        <v>0</v>
      </c>
      <c r="S12" s="40">
        <f>O12+P12+Q12+R12</f>
        <v>0</v>
      </c>
      <c r="T12" s="43">
        <f t="shared" si="0"/>
        <v>0</v>
      </c>
      <c r="U12" s="47">
        <f>SUM(U4:U11)</f>
        <v>0</v>
      </c>
    </row>
    <row r="13" spans="1:21" s="7" customFormat="1" ht="29.25" customHeight="1" x14ac:dyDescent="0.25">
      <c r="A13" s="38" t="s">
        <v>45</v>
      </c>
      <c r="B13" s="48" t="s">
        <v>44</v>
      </c>
      <c r="C13" s="23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2"/>
    </row>
    <row r="14" spans="1:21" s="7" customFormat="1" ht="42.75" customHeight="1" x14ac:dyDescent="0.25">
      <c r="A14" s="44" t="s">
        <v>29</v>
      </c>
      <c r="B14" s="50" t="s">
        <v>59</v>
      </c>
      <c r="C14" s="51">
        <f>+C12+C13</f>
        <v>0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2"/>
    </row>
    <row r="15" spans="1:21" ht="15.75" customHeight="1" x14ac:dyDescent="0.25">
      <c r="A15" s="52"/>
    </row>
    <row r="16" spans="1:21" ht="78.75" customHeight="1" x14ac:dyDescent="0.25">
      <c r="A16" s="33" t="s">
        <v>1</v>
      </c>
      <c r="B16" s="33" t="s">
        <v>3</v>
      </c>
      <c r="C16" s="34" t="s">
        <v>31</v>
      </c>
      <c r="D16" s="35" t="s">
        <v>4</v>
      </c>
      <c r="E16" s="35" t="s">
        <v>5</v>
      </c>
      <c r="F16" s="35" t="s">
        <v>6</v>
      </c>
      <c r="G16" s="27" t="s">
        <v>27</v>
      </c>
      <c r="H16" s="35" t="s">
        <v>7</v>
      </c>
      <c r="I16" s="35" t="s">
        <v>8</v>
      </c>
      <c r="J16" s="35" t="s">
        <v>9</v>
      </c>
      <c r="K16" s="29" t="s">
        <v>23</v>
      </c>
      <c r="L16" s="35" t="s">
        <v>10</v>
      </c>
      <c r="M16" s="35" t="s">
        <v>11</v>
      </c>
      <c r="N16" s="35" t="s">
        <v>12</v>
      </c>
      <c r="O16" s="29" t="s">
        <v>24</v>
      </c>
      <c r="P16" s="35" t="s">
        <v>13</v>
      </c>
      <c r="Q16" s="35" t="s">
        <v>14</v>
      </c>
      <c r="R16" s="36" t="s">
        <v>15</v>
      </c>
      <c r="S16" s="29" t="s">
        <v>25</v>
      </c>
      <c r="T16" s="14" t="s">
        <v>33</v>
      </c>
      <c r="U16" s="37" t="s">
        <v>32</v>
      </c>
    </row>
    <row r="17" spans="1:21" ht="30.75" customHeight="1" x14ac:dyDescent="0.25">
      <c r="A17" s="38" t="s">
        <v>16</v>
      </c>
      <c r="B17" s="53" t="s">
        <v>46</v>
      </c>
      <c r="C17" s="23"/>
      <c r="D17" s="11"/>
      <c r="E17" s="11"/>
      <c r="F17" s="11"/>
      <c r="G17" s="40">
        <f t="shared" ref="G17:G22" si="5">SUM(D17:F17)</f>
        <v>0</v>
      </c>
      <c r="H17" s="11"/>
      <c r="I17" s="11"/>
      <c r="J17" s="11"/>
      <c r="K17" s="40">
        <f t="shared" ref="K17:K22" si="6">SUM(H17:J17)+G17</f>
        <v>0</v>
      </c>
      <c r="L17" s="11"/>
      <c r="M17" s="11"/>
      <c r="N17" s="11"/>
      <c r="O17" s="40">
        <f t="shared" ref="O17:O22" si="7">SUM(L17:N17)+K17</f>
        <v>0</v>
      </c>
      <c r="P17" s="11"/>
      <c r="Q17" s="11"/>
      <c r="R17" s="11"/>
      <c r="S17" s="40">
        <f t="shared" ref="S17:S22" si="8">SUM(P17:R17)+O17</f>
        <v>0</v>
      </c>
      <c r="T17" s="54">
        <f t="shared" ref="T17:T23" si="9">C17-S17</f>
        <v>0</v>
      </c>
      <c r="U17" s="69"/>
    </row>
    <row r="18" spans="1:21" ht="30.75" customHeight="1" x14ac:dyDescent="0.25">
      <c r="A18" s="38" t="s">
        <v>17</v>
      </c>
      <c r="B18" s="53" t="s">
        <v>47</v>
      </c>
      <c r="C18" s="23"/>
      <c r="D18" s="11"/>
      <c r="E18" s="11"/>
      <c r="F18" s="11"/>
      <c r="G18" s="40">
        <f t="shared" si="5"/>
        <v>0</v>
      </c>
      <c r="H18" s="11"/>
      <c r="I18" s="11"/>
      <c r="J18" s="11"/>
      <c r="K18" s="40">
        <f t="shared" si="6"/>
        <v>0</v>
      </c>
      <c r="L18" s="11"/>
      <c r="M18" s="11"/>
      <c r="N18" s="11"/>
      <c r="O18" s="40">
        <f t="shared" si="7"/>
        <v>0</v>
      </c>
      <c r="P18" s="11"/>
      <c r="Q18" s="11"/>
      <c r="R18" s="11"/>
      <c r="S18" s="40">
        <f t="shared" si="8"/>
        <v>0</v>
      </c>
      <c r="T18" s="54">
        <f t="shared" si="9"/>
        <v>0</v>
      </c>
      <c r="U18" s="69"/>
    </row>
    <row r="19" spans="1:21" ht="30.75" customHeight="1" x14ac:dyDescent="0.25">
      <c r="A19" s="38" t="s">
        <v>18</v>
      </c>
      <c r="B19" s="53" t="s">
        <v>38</v>
      </c>
      <c r="C19" s="23"/>
      <c r="D19" s="11"/>
      <c r="E19" s="11"/>
      <c r="F19" s="11"/>
      <c r="G19" s="40">
        <f t="shared" si="5"/>
        <v>0</v>
      </c>
      <c r="H19" s="11"/>
      <c r="I19" s="11"/>
      <c r="J19" s="11"/>
      <c r="K19" s="40">
        <f t="shared" si="6"/>
        <v>0</v>
      </c>
      <c r="L19" s="11"/>
      <c r="M19" s="11"/>
      <c r="N19" s="11"/>
      <c r="O19" s="40">
        <f t="shared" si="7"/>
        <v>0</v>
      </c>
      <c r="P19" s="11"/>
      <c r="Q19" s="11"/>
      <c r="R19" s="11"/>
      <c r="S19" s="40">
        <f t="shared" si="8"/>
        <v>0</v>
      </c>
      <c r="T19" s="54">
        <f t="shared" si="9"/>
        <v>0</v>
      </c>
      <c r="U19" s="69"/>
    </row>
    <row r="20" spans="1:21" ht="30.75" customHeight="1" x14ac:dyDescent="0.25">
      <c r="A20" s="38" t="s">
        <v>19</v>
      </c>
      <c r="B20" s="53" t="s">
        <v>48</v>
      </c>
      <c r="C20" s="23"/>
      <c r="D20" s="11"/>
      <c r="E20" s="11"/>
      <c r="F20" s="11"/>
      <c r="G20" s="40">
        <f t="shared" si="5"/>
        <v>0</v>
      </c>
      <c r="H20" s="11"/>
      <c r="I20" s="11"/>
      <c r="J20" s="11"/>
      <c r="K20" s="40">
        <f t="shared" si="6"/>
        <v>0</v>
      </c>
      <c r="L20" s="11"/>
      <c r="M20" s="11"/>
      <c r="N20" s="11"/>
      <c r="O20" s="40">
        <f t="shared" si="7"/>
        <v>0</v>
      </c>
      <c r="P20" s="11"/>
      <c r="Q20" s="11"/>
      <c r="R20" s="11"/>
      <c r="S20" s="40">
        <f t="shared" si="8"/>
        <v>0</v>
      </c>
      <c r="T20" s="54">
        <f t="shared" si="9"/>
        <v>0</v>
      </c>
      <c r="U20" s="69"/>
    </row>
    <row r="21" spans="1:21" ht="30.75" customHeight="1" x14ac:dyDescent="0.25">
      <c r="A21" s="38" t="s">
        <v>20</v>
      </c>
      <c r="B21" s="53" t="s">
        <v>49</v>
      </c>
      <c r="C21" s="23"/>
      <c r="D21" s="11"/>
      <c r="E21" s="11"/>
      <c r="F21" s="11"/>
      <c r="G21" s="40">
        <f t="shared" si="5"/>
        <v>0</v>
      </c>
      <c r="H21" s="11"/>
      <c r="I21" s="11"/>
      <c r="J21" s="11"/>
      <c r="K21" s="40">
        <f t="shared" si="6"/>
        <v>0</v>
      </c>
      <c r="L21" s="11"/>
      <c r="M21" s="11"/>
      <c r="N21" s="11"/>
      <c r="O21" s="40">
        <f t="shared" si="7"/>
        <v>0</v>
      </c>
      <c r="P21" s="11"/>
      <c r="Q21" s="11"/>
      <c r="R21" s="11"/>
      <c r="S21" s="40">
        <f t="shared" si="8"/>
        <v>0</v>
      </c>
      <c r="T21" s="54">
        <f t="shared" si="9"/>
        <v>0</v>
      </c>
      <c r="U21" s="69"/>
    </row>
    <row r="22" spans="1:21" ht="30.75" customHeight="1" x14ac:dyDescent="0.25">
      <c r="A22" s="38" t="s">
        <v>21</v>
      </c>
      <c r="B22" s="53" t="s">
        <v>50</v>
      </c>
      <c r="C22" s="23"/>
      <c r="D22" s="11"/>
      <c r="E22" s="11"/>
      <c r="F22" s="11"/>
      <c r="G22" s="40">
        <f t="shared" si="5"/>
        <v>0</v>
      </c>
      <c r="H22" s="11"/>
      <c r="I22" s="11"/>
      <c r="J22" s="11"/>
      <c r="K22" s="40">
        <f t="shared" si="6"/>
        <v>0</v>
      </c>
      <c r="L22" s="11"/>
      <c r="M22" s="11"/>
      <c r="N22" s="11"/>
      <c r="O22" s="40">
        <f t="shared" si="7"/>
        <v>0</v>
      </c>
      <c r="P22" s="11"/>
      <c r="Q22" s="11"/>
      <c r="R22" s="11"/>
      <c r="S22" s="40">
        <f t="shared" si="8"/>
        <v>0</v>
      </c>
      <c r="T22" s="54">
        <f t="shared" si="9"/>
        <v>0</v>
      </c>
      <c r="U22" s="69"/>
    </row>
    <row r="23" spans="1:21" ht="32.25" customHeight="1" x14ac:dyDescent="0.25">
      <c r="A23" s="55" t="s">
        <v>30</v>
      </c>
      <c r="B23" s="56" t="s">
        <v>60</v>
      </c>
      <c r="C23" s="51">
        <f>SUM(C17:C22)</f>
        <v>0</v>
      </c>
      <c r="D23" s="47">
        <f>SUM(D17:D22)</f>
        <v>0</v>
      </c>
      <c r="E23" s="47">
        <f>SUM(E17:E22)</f>
        <v>0</v>
      </c>
      <c r="F23" s="47">
        <f>SUM(F17:F22)</f>
        <v>0</v>
      </c>
      <c r="G23" s="40">
        <f>D23+E23+F23</f>
        <v>0</v>
      </c>
      <c r="H23" s="47">
        <f>SUM(H17:H22)</f>
        <v>0</v>
      </c>
      <c r="I23" s="47">
        <f>SUM(I17:I22)</f>
        <v>0</v>
      </c>
      <c r="J23" s="47">
        <f>SUM(J17:J22)</f>
        <v>0</v>
      </c>
      <c r="K23" s="40">
        <f>G23+H23+I23+J23</f>
        <v>0</v>
      </c>
      <c r="L23" s="47">
        <f>SUM(L17:L22)</f>
        <v>0</v>
      </c>
      <c r="M23" s="47">
        <f>SUM(M17:M22)</f>
        <v>0</v>
      </c>
      <c r="N23" s="47">
        <f>SUM(N17:N22)</f>
        <v>0</v>
      </c>
      <c r="O23" s="40">
        <f>K23+L23+M23+N23</f>
        <v>0</v>
      </c>
      <c r="P23" s="47">
        <f>SUM(P17:P22)</f>
        <v>0</v>
      </c>
      <c r="Q23" s="47">
        <f>SUM(Q17:Q22)</f>
        <v>0</v>
      </c>
      <c r="R23" s="47">
        <f>SUM(R17:R22)</f>
        <v>0</v>
      </c>
      <c r="S23" s="40">
        <f>O23+P23+Q23+R23</f>
        <v>0</v>
      </c>
      <c r="T23" s="54">
        <f t="shared" si="9"/>
        <v>0</v>
      </c>
      <c r="U23" s="47">
        <f>SUM(U17:U22)</f>
        <v>0</v>
      </c>
    </row>
    <row r="24" spans="1:21" ht="12.75" customHeight="1" x14ac:dyDescent="0.25">
      <c r="A24" s="15"/>
      <c r="B24" s="57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1" ht="30" x14ac:dyDescent="0.25">
      <c r="A25" s="58" t="s">
        <v>52</v>
      </c>
      <c r="B25" s="59" t="s">
        <v>53</v>
      </c>
      <c r="C25" s="31"/>
      <c r="D25" s="60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70"/>
    </row>
    <row r="26" spans="1:21" ht="33.75" customHeight="1" x14ac:dyDescent="0.25">
      <c r="A26" s="61" t="s">
        <v>54</v>
      </c>
      <c r="B26" s="59" t="s">
        <v>55</v>
      </c>
      <c r="C26" s="62"/>
      <c r="D26" s="30"/>
      <c r="E26" s="30"/>
      <c r="F26" s="30"/>
      <c r="G26" s="40">
        <f>F26</f>
        <v>0</v>
      </c>
      <c r="H26" s="30"/>
      <c r="I26" s="30"/>
      <c r="J26" s="30"/>
      <c r="K26" s="40">
        <f>J26</f>
        <v>0</v>
      </c>
      <c r="L26" s="30"/>
      <c r="M26" s="30"/>
      <c r="N26" s="30"/>
      <c r="O26" s="40">
        <f>N26</f>
        <v>0</v>
      </c>
      <c r="P26" s="30"/>
      <c r="Q26" s="30"/>
      <c r="R26" s="30"/>
      <c r="S26" s="40">
        <f>R26</f>
        <v>0</v>
      </c>
      <c r="T26" s="49"/>
      <c r="U26" s="49"/>
    </row>
    <row r="27" spans="1:21" ht="13.5" customHeight="1" x14ac:dyDescent="0.25">
      <c r="A27" s="15"/>
      <c r="B27" s="57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1" ht="21.75" customHeight="1" x14ac:dyDescent="0.25">
      <c r="A28" s="61" t="s">
        <v>56</v>
      </c>
      <c r="B28" s="63" t="s">
        <v>62</v>
      </c>
      <c r="C28" s="51">
        <f>+C14-C23</f>
        <v>0</v>
      </c>
      <c r="D28" s="47">
        <f>+$C13+D12-D23</f>
        <v>0</v>
      </c>
      <c r="E28" s="47">
        <f>+D28+E12-E23</f>
        <v>0</v>
      </c>
      <c r="F28" s="47">
        <f>+E28+F12-F23</f>
        <v>0</v>
      </c>
      <c r="G28" s="40">
        <f>+$C13+G12-G23</f>
        <v>0</v>
      </c>
      <c r="H28" s="47">
        <f>+G28+H12-H23</f>
        <v>0</v>
      </c>
      <c r="I28" s="47">
        <f>+H28+I12-I23</f>
        <v>0</v>
      </c>
      <c r="J28" s="47">
        <f>+I28+J12-J23</f>
        <v>0</v>
      </c>
      <c r="K28" s="40">
        <f>+$C13+K12-K23</f>
        <v>0</v>
      </c>
      <c r="L28" s="47">
        <f>+K28+L12-L23</f>
        <v>0</v>
      </c>
      <c r="M28" s="47">
        <f>+L28+M12-M23</f>
        <v>0</v>
      </c>
      <c r="N28" s="47">
        <f>+M28+N12-N23</f>
        <v>0</v>
      </c>
      <c r="O28" s="40">
        <f>+$C13+O12-O23</f>
        <v>0</v>
      </c>
      <c r="P28" s="47">
        <f>+O28+P12-P23</f>
        <v>0</v>
      </c>
      <c r="Q28" s="47">
        <f>+P28+Q12-Q23</f>
        <v>0</v>
      </c>
      <c r="R28" s="47">
        <f>+Q28+R12-R23</f>
        <v>0</v>
      </c>
      <c r="S28" s="40">
        <f>+$C13+S12-S23</f>
        <v>0</v>
      </c>
      <c r="T28" s="54">
        <f>C28-S28</f>
        <v>0</v>
      </c>
      <c r="U28" s="49"/>
    </row>
    <row r="29" spans="1:21" ht="12.75" customHeight="1" x14ac:dyDescent="0.25">
      <c r="A29" s="15"/>
      <c r="B29" s="57"/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1" x14ac:dyDescent="0.25">
      <c r="A30" s="64" t="s">
        <v>57</v>
      </c>
      <c r="B30" s="65" t="s">
        <v>63</v>
      </c>
      <c r="C30" s="51">
        <f>+C28-C26</f>
        <v>0</v>
      </c>
      <c r="D30" s="66">
        <f>+D28-D26</f>
        <v>0</v>
      </c>
      <c r="E30" s="66">
        <f>+E28-E26</f>
        <v>0</v>
      </c>
      <c r="F30" s="66">
        <f>+F28-F26</f>
        <v>0</v>
      </c>
      <c r="G30" s="67">
        <f t="shared" ref="G30:S30" si="10">+G28-G26</f>
        <v>0</v>
      </c>
      <c r="H30" s="66">
        <f t="shared" si="10"/>
        <v>0</v>
      </c>
      <c r="I30" s="66">
        <f t="shared" si="10"/>
        <v>0</v>
      </c>
      <c r="J30" s="66">
        <f t="shared" si="10"/>
        <v>0</v>
      </c>
      <c r="K30" s="67">
        <f t="shared" si="10"/>
        <v>0</v>
      </c>
      <c r="L30" s="66">
        <f t="shared" si="10"/>
        <v>0</v>
      </c>
      <c r="M30" s="66">
        <f t="shared" si="10"/>
        <v>0</v>
      </c>
      <c r="N30" s="66">
        <f t="shared" si="10"/>
        <v>0</v>
      </c>
      <c r="O30" s="67">
        <f t="shared" si="10"/>
        <v>0</v>
      </c>
      <c r="P30" s="66">
        <f t="shared" si="10"/>
        <v>0</v>
      </c>
      <c r="Q30" s="66">
        <f t="shared" si="10"/>
        <v>0</v>
      </c>
      <c r="R30" s="66">
        <f t="shared" si="10"/>
        <v>0</v>
      </c>
      <c r="S30" s="67">
        <f t="shared" si="10"/>
        <v>0</v>
      </c>
      <c r="T30" s="54">
        <f>C30-S30</f>
        <v>0</v>
      </c>
      <c r="U30" s="49"/>
    </row>
    <row r="31" spans="1:21" ht="13.5" customHeight="1" x14ac:dyDescent="0.25">
      <c r="A31" s="15"/>
      <c r="B31" s="16"/>
      <c r="C31" s="1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21" ht="13.5" customHeight="1" x14ac:dyDescent="0.25">
      <c r="A32" s="71" t="s">
        <v>64</v>
      </c>
      <c r="B32" s="18"/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6"/>
    </row>
    <row r="33" spans="1:19" ht="13.5" customHeight="1" x14ac:dyDescent="0.25">
      <c r="A33" s="17"/>
      <c r="B33" s="18"/>
      <c r="C33" s="2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6"/>
    </row>
    <row r="34" spans="1:19" ht="15" customHeight="1" x14ac:dyDescent="0.25">
      <c r="A34" s="21"/>
      <c r="B34" s="16"/>
      <c r="C34" s="2"/>
    </row>
    <row r="35" spans="1:19" ht="18.75" customHeight="1" x14ac:dyDescent="0.25">
      <c r="A35" s="5"/>
      <c r="B35" s="4"/>
      <c r="C35" s="1"/>
    </row>
    <row r="36" spans="1:19" x14ac:dyDescent="0.25">
      <c r="A36" s="8"/>
      <c r="B36" s="22"/>
      <c r="C36" s="7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9"/>
    </row>
  </sheetData>
  <sheetProtection password="9E11" sheet="1" objects="1" scenarios="1"/>
  <protectedRanges>
    <protectedRange algorithmName="SHA-512" hashValue="TcIA5N1rFJrvykUoMFi5gojNz8siFfo18E98OVwmjSvpXRcroq8zVmYtLMOgkiEqss/B7zBSn3kwGzbMKu/awA==" saltValue="P2i90xbDYzaNqNXc51Te2Q==" spinCount="100000" sqref="A2" name="Περιοχή1"/>
  </protectedRanges>
  <mergeCells count="4">
    <mergeCell ref="E1:J1"/>
    <mergeCell ref="C1:D1"/>
    <mergeCell ref="A1:B1"/>
    <mergeCell ref="A2:B2"/>
  </mergeCells>
  <phoneticPr fontId="0" type="noConversion"/>
  <dataValidations count="1">
    <dataValidation type="list" allowBlank="1" showInputMessage="1" showErrorMessage="1" sqref="E1:J1" xr:uid="{00000000-0002-0000-0000-000000000000}">
      <formula1>npid</formula1>
    </dataValidation>
  </dataValidations>
  <pageMargins left="0.23622047244094491" right="0.27559055118110237" top="0.31496062992125984" bottom="0.35433070866141736" header="0.31496062992125984" footer="0.15748031496062992"/>
  <pageSetup paperSize="9" scale="46" orientation="landscape" r:id="rId1"/>
  <headerFooter>
    <oddFooter>Σελίδα &amp;P από &amp;N</oddFooter>
  </headerFooter>
  <ignoredErrors>
    <ignoredError sqref="C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5"/>
  <sheetViews>
    <sheetView topLeftCell="A216" workbookViewId="0">
      <selection activeCell="C244" sqref="C244"/>
    </sheetView>
  </sheetViews>
  <sheetFormatPr defaultRowHeight="15" x14ac:dyDescent="0.25"/>
  <cols>
    <col min="1" max="1" width="123.28515625" customWidth="1"/>
  </cols>
  <sheetData>
    <row r="1" spans="1:1" x14ac:dyDescent="0.25">
      <c r="A1" s="72" t="s">
        <v>65</v>
      </c>
    </row>
    <row r="2" spans="1:1" x14ac:dyDescent="0.25">
      <c r="A2" s="73" t="s">
        <v>66</v>
      </c>
    </row>
    <row r="3" spans="1:1" x14ac:dyDescent="0.25">
      <c r="A3" s="73" t="s">
        <v>291</v>
      </c>
    </row>
    <row r="4" spans="1:1" x14ac:dyDescent="0.25">
      <c r="A4" s="73" t="s">
        <v>67</v>
      </c>
    </row>
    <row r="5" spans="1:1" x14ac:dyDescent="0.25">
      <c r="A5" s="73" t="s">
        <v>292</v>
      </c>
    </row>
    <row r="6" spans="1:1" x14ac:dyDescent="0.25">
      <c r="A6" s="73" t="s">
        <v>293</v>
      </c>
    </row>
    <row r="7" spans="1:1" x14ac:dyDescent="0.25">
      <c r="A7" s="73" t="s">
        <v>294</v>
      </c>
    </row>
    <row r="8" spans="1:1" x14ac:dyDescent="0.25">
      <c r="A8" s="73" t="s">
        <v>68</v>
      </c>
    </row>
    <row r="9" spans="1:1" x14ac:dyDescent="0.25">
      <c r="A9" s="73" t="s">
        <v>69</v>
      </c>
    </row>
    <row r="10" spans="1:1" x14ac:dyDescent="0.25">
      <c r="A10" s="73" t="s">
        <v>164</v>
      </c>
    </row>
    <row r="11" spans="1:1" x14ac:dyDescent="0.25">
      <c r="A11" s="73" t="s">
        <v>165</v>
      </c>
    </row>
    <row r="12" spans="1:1" x14ac:dyDescent="0.25">
      <c r="A12" s="73" t="s">
        <v>70</v>
      </c>
    </row>
    <row r="13" spans="1:1" x14ac:dyDescent="0.25">
      <c r="A13" s="73" t="s">
        <v>71</v>
      </c>
    </row>
    <row r="14" spans="1:1" x14ac:dyDescent="0.25">
      <c r="A14" s="73" t="s">
        <v>72</v>
      </c>
    </row>
    <row r="15" spans="1:1" x14ac:dyDescent="0.25">
      <c r="A15" s="73" t="s">
        <v>73</v>
      </c>
    </row>
    <row r="16" spans="1:1" x14ac:dyDescent="0.25">
      <c r="A16" s="73" t="s">
        <v>74</v>
      </c>
    </row>
    <row r="17" spans="1:1" x14ac:dyDescent="0.25">
      <c r="A17" s="73" t="s">
        <v>295</v>
      </c>
    </row>
    <row r="18" spans="1:1" x14ac:dyDescent="0.25">
      <c r="A18" s="73" t="s">
        <v>75</v>
      </c>
    </row>
    <row r="19" spans="1:1" x14ac:dyDescent="0.25">
      <c r="A19" s="73" t="s">
        <v>296</v>
      </c>
    </row>
    <row r="20" spans="1:1" x14ac:dyDescent="0.25">
      <c r="A20" s="73" t="s">
        <v>76</v>
      </c>
    </row>
    <row r="21" spans="1:1" x14ac:dyDescent="0.25">
      <c r="A21" s="73" t="s">
        <v>77</v>
      </c>
    </row>
    <row r="22" spans="1:1" x14ac:dyDescent="0.25">
      <c r="A22" s="73" t="s">
        <v>78</v>
      </c>
    </row>
    <row r="23" spans="1:1" x14ac:dyDescent="0.25">
      <c r="A23" s="73" t="s">
        <v>79</v>
      </c>
    </row>
    <row r="24" spans="1:1" x14ac:dyDescent="0.25">
      <c r="A24" s="73" t="s">
        <v>80</v>
      </c>
    </row>
    <row r="25" spans="1:1" x14ac:dyDescent="0.25">
      <c r="A25" s="73" t="s">
        <v>81</v>
      </c>
    </row>
    <row r="26" spans="1:1" x14ac:dyDescent="0.25">
      <c r="A26" s="73" t="s">
        <v>93</v>
      </c>
    </row>
    <row r="27" spans="1:1" x14ac:dyDescent="0.25">
      <c r="A27" s="73" t="s">
        <v>82</v>
      </c>
    </row>
    <row r="28" spans="1:1" x14ac:dyDescent="0.25">
      <c r="A28" s="73" t="s">
        <v>83</v>
      </c>
    </row>
    <row r="29" spans="1:1" x14ac:dyDescent="0.25">
      <c r="A29" s="73" t="s">
        <v>84</v>
      </c>
    </row>
    <row r="30" spans="1:1" x14ac:dyDescent="0.25">
      <c r="A30" s="73" t="s">
        <v>85</v>
      </c>
    </row>
    <row r="31" spans="1:1" x14ac:dyDescent="0.25">
      <c r="A31" s="73" t="s">
        <v>297</v>
      </c>
    </row>
    <row r="32" spans="1:1" x14ac:dyDescent="0.25">
      <c r="A32" s="73" t="s">
        <v>86</v>
      </c>
    </row>
    <row r="33" spans="1:1" x14ac:dyDescent="0.25">
      <c r="A33" s="73" t="s">
        <v>87</v>
      </c>
    </row>
    <row r="34" spans="1:1" x14ac:dyDescent="0.25">
      <c r="A34" s="73" t="s">
        <v>88</v>
      </c>
    </row>
    <row r="35" spans="1:1" x14ac:dyDescent="0.25">
      <c r="A35" s="73" t="s">
        <v>89</v>
      </c>
    </row>
    <row r="36" spans="1:1" x14ac:dyDescent="0.25">
      <c r="A36" s="73" t="s">
        <v>90</v>
      </c>
    </row>
    <row r="37" spans="1:1" x14ac:dyDescent="0.25">
      <c r="A37" s="73" t="s">
        <v>91</v>
      </c>
    </row>
    <row r="38" spans="1:1" x14ac:dyDescent="0.25">
      <c r="A38" s="73" t="s">
        <v>92</v>
      </c>
    </row>
    <row r="39" spans="1:1" x14ac:dyDescent="0.25">
      <c r="A39" s="73" t="s">
        <v>94</v>
      </c>
    </row>
    <row r="40" spans="1:1" x14ac:dyDescent="0.25">
      <c r="A40" s="73" t="s">
        <v>95</v>
      </c>
    </row>
    <row r="41" spans="1:1" x14ac:dyDescent="0.25">
      <c r="A41" s="73" t="s">
        <v>96</v>
      </c>
    </row>
    <row r="42" spans="1:1" x14ac:dyDescent="0.25">
      <c r="A42" s="73" t="s">
        <v>97</v>
      </c>
    </row>
    <row r="43" spans="1:1" x14ac:dyDescent="0.25">
      <c r="A43" s="73" t="s">
        <v>98</v>
      </c>
    </row>
    <row r="44" spans="1:1" x14ac:dyDescent="0.25">
      <c r="A44" s="73" t="s">
        <v>99</v>
      </c>
    </row>
    <row r="45" spans="1:1" x14ac:dyDescent="0.25">
      <c r="A45" s="73" t="s">
        <v>100</v>
      </c>
    </row>
    <row r="46" spans="1:1" x14ac:dyDescent="0.25">
      <c r="A46" s="73" t="s">
        <v>101</v>
      </c>
    </row>
    <row r="47" spans="1:1" x14ac:dyDescent="0.25">
      <c r="A47" s="73" t="s">
        <v>102</v>
      </c>
    </row>
    <row r="48" spans="1:1" x14ac:dyDescent="0.25">
      <c r="A48" s="73" t="s">
        <v>103</v>
      </c>
    </row>
    <row r="49" spans="1:1" x14ac:dyDescent="0.25">
      <c r="A49" s="73" t="s">
        <v>104</v>
      </c>
    </row>
    <row r="50" spans="1:1" x14ac:dyDescent="0.25">
      <c r="A50" s="73" t="s">
        <v>105</v>
      </c>
    </row>
    <row r="51" spans="1:1" x14ac:dyDescent="0.25">
      <c r="A51" s="73" t="s">
        <v>106</v>
      </c>
    </row>
    <row r="52" spans="1:1" x14ac:dyDescent="0.25">
      <c r="A52" s="73" t="s">
        <v>107</v>
      </c>
    </row>
    <row r="53" spans="1:1" x14ac:dyDescent="0.25">
      <c r="A53" s="73" t="s">
        <v>108</v>
      </c>
    </row>
    <row r="54" spans="1:1" x14ac:dyDescent="0.25">
      <c r="A54" s="73" t="s">
        <v>109</v>
      </c>
    </row>
    <row r="55" spans="1:1" x14ac:dyDescent="0.25">
      <c r="A55" s="73" t="s">
        <v>110</v>
      </c>
    </row>
    <row r="56" spans="1:1" x14ac:dyDescent="0.25">
      <c r="A56" s="73" t="s">
        <v>111</v>
      </c>
    </row>
    <row r="57" spans="1:1" x14ac:dyDescent="0.25">
      <c r="A57" s="73" t="s">
        <v>112</v>
      </c>
    </row>
    <row r="58" spans="1:1" x14ac:dyDescent="0.25">
      <c r="A58" s="73" t="s">
        <v>113</v>
      </c>
    </row>
    <row r="59" spans="1:1" x14ac:dyDescent="0.25">
      <c r="A59" s="73" t="s">
        <v>114</v>
      </c>
    </row>
    <row r="60" spans="1:1" x14ac:dyDescent="0.25">
      <c r="A60" s="73" t="s">
        <v>115</v>
      </c>
    </row>
    <row r="61" spans="1:1" x14ac:dyDescent="0.25">
      <c r="A61" s="73" t="s">
        <v>116</v>
      </c>
    </row>
    <row r="62" spans="1:1" x14ac:dyDescent="0.25">
      <c r="A62" s="73" t="s">
        <v>117</v>
      </c>
    </row>
    <row r="63" spans="1:1" x14ac:dyDescent="0.25">
      <c r="A63" s="73" t="s">
        <v>118</v>
      </c>
    </row>
    <row r="64" spans="1:1" x14ac:dyDescent="0.25">
      <c r="A64" s="73" t="s">
        <v>119</v>
      </c>
    </row>
    <row r="65" spans="1:1" x14ac:dyDescent="0.25">
      <c r="A65" s="73" t="s">
        <v>120</v>
      </c>
    </row>
    <row r="66" spans="1:1" x14ac:dyDescent="0.25">
      <c r="A66" s="73" t="s">
        <v>121</v>
      </c>
    </row>
    <row r="67" spans="1:1" x14ac:dyDescent="0.25">
      <c r="A67" s="73" t="s">
        <v>122</v>
      </c>
    </row>
    <row r="68" spans="1:1" x14ac:dyDescent="0.25">
      <c r="A68" s="73" t="s">
        <v>123</v>
      </c>
    </row>
    <row r="69" spans="1:1" x14ac:dyDescent="0.25">
      <c r="A69" s="73" t="s">
        <v>124</v>
      </c>
    </row>
    <row r="70" spans="1:1" x14ac:dyDescent="0.25">
      <c r="A70" s="73" t="s">
        <v>125</v>
      </c>
    </row>
    <row r="71" spans="1:1" x14ac:dyDescent="0.25">
      <c r="A71" s="73" t="s">
        <v>126</v>
      </c>
    </row>
    <row r="72" spans="1:1" x14ac:dyDescent="0.25">
      <c r="A72" s="73" t="s">
        <v>127</v>
      </c>
    </row>
    <row r="73" spans="1:1" x14ac:dyDescent="0.25">
      <c r="A73" s="73" t="s">
        <v>128</v>
      </c>
    </row>
    <row r="74" spans="1:1" x14ac:dyDescent="0.25">
      <c r="A74" s="73" t="s">
        <v>129</v>
      </c>
    </row>
    <row r="75" spans="1:1" x14ac:dyDescent="0.25">
      <c r="A75" s="73" t="s">
        <v>130</v>
      </c>
    </row>
    <row r="76" spans="1:1" x14ac:dyDescent="0.25">
      <c r="A76" s="73" t="s">
        <v>131</v>
      </c>
    </row>
    <row r="77" spans="1:1" x14ac:dyDescent="0.25">
      <c r="A77" s="73" t="s">
        <v>298</v>
      </c>
    </row>
    <row r="78" spans="1:1" x14ac:dyDescent="0.25">
      <c r="A78" s="73" t="s">
        <v>132</v>
      </c>
    </row>
    <row r="79" spans="1:1" x14ac:dyDescent="0.25">
      <c r="A79" s="73" t="s">
        <v>133</v>
      </c>
    </row>
    <row r="80" spans="1:1" x14ac:dyDescent="0.25">
      <c r="A80" s="73" t="s">
        <v>134</v>
      </c>
    </row>
    <row r="81" spans="1:1" x14ac:dyDescent="0.25">
      <c r="A81" s="73" t="s">
        <v>135</v>
      </c>
    </row>
    <row r="82" spans="1:1" x14ac:dyDescent="0.25">
      <c r="A82" s="73" t="s">
        <v>136</v>
      </c>
    </row>
    <row r="83" spans="1:1" x14ac:dyDescent="0.25">
      <c r="A83" s="73" t="s">
        <v>137</v>
      </c>
    </row>
    <row r="84" spans="1:1" x14ac:dyDescent="0.25">
      <c r="A84" s="73" t="s">
        <v>138</v>
      </c>
    </row>
    <row r="85" spans="1:1" x14ac:dyDescent="0.25">
      <c r="A85" s="73" t="s">
        <v>139</v>
      </c>
    </row>
    <row r="86" spans="1:1" x14ac:dyDescent="0.25">
      <c r="A86" s="73" t="s">
        <v>140</v>
      </c>
    </row>
    <row r="87" spans="1:1" x14ac:dyDescent="0.25">
      <c r="A87" s="73" t="s">
        <v>141</v>
      </c>
    </row>
    <row r="88" spans="1:1" x14ac:dyDescent="0.25">
      <c r="A88" s="73" t="s">
        <v>142</v>
      </c>
    </row>
    <row r="89" spans="1:1" x14ac:dyDescent="0.25">
      <c r="A89" s="73" t="s">
        <v>143</v>
      </c>
    </row>
    <row r="90" spans="1:1" x14ac:dyDescent="0.25">
      <c r="A90" s="73" t="s">
        <v>144</v>
      </c>
    </row>
    <row r="91" spans="1:1" x14ac:dyDescent="0.25">
      <c r="A91" s="73" t="s">
        <v>145</v>
      </c>
    </row>
    <row r="92" spans="1:1" x14ac:dyDescent="0.25">
      <c r="A92" s="73" t="s">
        <v>146</v>
      </c>
    </row>
    <row r="93" spans="1:1" x14ac:dyDescent="0.25">
      <c r="A93" s="73" t="s">
        <v>147</v>
      </c>
    </row>
    <row r="94" spans="1:1" x14ac:dyDescent="0.25">
      <c r="A94" s="73" t="s">
        <v>148</v>
      </c>
    </row>
    <row r="95" spans="1:1" x14ac:dyDescent="0.25">
      <c r="A95" s="73" t="s">
        <v>149</v>
      </c>
    </row>
    <row r="96" spans="1:1" x14ac:dyDescent="0.25">
      <c r="A96" s="73" t="s">
        <v>150</v>
      </c>
    </row>
    <row r="97" spans="1:1" x14ac:dyDescent="0.25">
      <c r="A97" s="73" t="s">
        <v>151</v>
      </c>
    </row>
    <row r="98" spans="1:1" x14ac:dyDescent="0.25">
      <c r="A98" s="73" t="s">
        <v>152</v>
      </c>
    </row>
    <row r="99" spans="1:1" x14ac:dyDescent="0.25">
      <c r="A99" s="73" t="s">
        <v>153</v>
      </c>
    </row>
    <row r="100" spans="1:1" x14ac:dyDescent="0.25">
      <c r="A100" s="73" t="s">
        <v>154</v>
      </c>
    </row>
    <row r="101" spans="1:1" x14ac:dyDescent="0.25">
      <c r="A101" s="73" t="s">
        <v>155</v>
      </c>
    </row>
    <row r="102" spans="1:1" x14ac:dyDescent="0.25">
      <c r="A102" s="73" t="s">
        <v>156</v>
      </c>
    </row>
    <row r="103" spans="1:1" x14ac:dyDescent="0.25">
      <c r="A103" s="73" t="s">
        <v>157</v>
      </c>
    </row>
    <row r="104" spans="1:1" x14ac:dyDescent="0.25">
      <c r="A104" s="73" t="s">
        <v>158</v>
      </c>
    </row>
    <row r="105" spans="1:1" x14ac:dyDescent="0.25">
      <c r="A105" s="73" t="s">
        <v>159</v>
      </c>
    </row>
    <row r="106" spans="1:1" x14ac:dyDescent="0.25">
      <c r="A106" s="73" t="s">
        <v>160</v>
      </c>
    </row>
    <row r="107" spans="1:1" x14ac:dyDescent="0.25">
      <c r="A107" s="73" t="s">
        <v>161</v>
      </c>
    </row>
    <row r="108" spans="1:1" x14ac:dyDescent="0.25">
      <c r="A108" s="73" t="s">
        <v>162</v>
      </c>
    </row>
    <row r="109" spans="1:1" x14ac:dyDescent="0.25">
      <c r="A109" s="73" t="s">
        <v>319</v>
      </c>
    </row>
    <row r="110" spans="1:1" x14ac:dyDescent="0.25">
      <c r="A110" s="73" t="s">
        <v>163</v>
      </c>
    </row>
    <row r="111" spans="1:1" x14ac:dyDescent="0.25">
      <c r="A111" s="73" t="s">
        <v>299</v>
      </c>
    </row>
    <row r="112" spans="1:1" x14ac:dyDescent="0.25">
      <c r="A112" s="73" t="s">
        <v>166</v>
      </c>
    </row>
    <row r="113" spans="1:1" x14ac:dyDescent="0.25">
      <c r="A113" s="73" t="s">
        <v>167</v>
      </c>
    </row>
    <row r="114" spans="1:1" x14ac:dyDescent="0.25">
      <c r="A114" s="73" t="s">
        <v>300</v>
      </c>
    </row>
    <row r="115" spans="1:1" x14ac:dyDescent="0.25">
      <c r="A115" s="73" t="s">
        <v>168</v>
      </c>
    </row>
    <row r="116" spans="1:1" x14ac:dyDescent="0.25">
      <c r="A116" s="73" t="s">
        <v>301</v>
      </c>
    </row>
    <row r="117" spans="1:1" x14ac:dyDescent="0.25">
      <c r="A117" s="73" t="s">
        <v>169</v>
      </c>
    </row>
    <row r="118" spans="1:1" x14ac:dyDescent="0.25">
      <c r="A118" s="73" t="s">
        <v>170</v>
      </c>
    </row>
    <row r="119" spans="1:1" x14ac:dyDescent="0.25">
      <c r="A119" s="73" t="s">
        <v>302</v>
      </c>
    </row>
    <row r="120" spans="1:1" x14ac:dyDescent="0.25">
      <c r="A120" s="73" t="s">
        <v>171</v>
      </c>
    </row>
    <row r="121" spans="1:1" x14ac:dyDescent="0.25">
      <c r="A121" s="73" t="s">
        <v>172</v>
      </c>
    </row>
    <row r="122" spans="1:1" x14ac:dyDescent="0.25">
      <c r="A122" s="73" t="s">
        <v>173</v>
      </c>
    </row>
    <row r="123" spans="1:1" x14ac:dyDescent="0.25">
      <c r="A123" s="73" t="s">
        <v>174</v>
      </c>
    </row>
    <row r="124" spans="1:1" x14ac:dyDescent="0.25">
      <c r="A124" s="73" t="s">
        <v>175</v>
      </c>
    </row>
    <row r="125" spans="1:1" x14ac:dyDescent="0.25">
      <c r="A125" s="73" t="s">
        <v>176</v>
      </c>
    </row>
    <row r="126" spans="1:1" x14ac:dyDescent="0.25">
      <c r="A126" s="73" t="s">
        <v>177</v>
      </c>
    </row>
    <row r="127" spans="1:1" x14ac:dyDescent="0.25">
      <c r="A127" s="73" t="s">
        <v>178</v>
      </c>
    </row>
    <row r="128" spans="1:1" x14ac:dyDescent="0.25">
      <c r="A128" s="73" t="s">
        <v>179</v>
      </c>
    </row>
    <row r="129" spans="1:1" x14ac:dyDescent="0.25">
      <c r="A129" s="73" t="s">
        <v>180</v>
      </c>
    </row>
    <row r="130" spans="1:1" x14ac:dyDescent="0.25">
      <c r="A130" s="73" t="s">
        <v>181</v>
      </c>
    </row>
    <row r="131" spans="1:1" x14ac:dyDescent="0.25">
      <c r="A131" s="73" t="s">
        <v>182</v>
      </c>
    </row>
    <row r="132" spans="1:1" x14ac:dyDescent="0.25">
      <c r="A132" s="73" t="s">
        <v>183</v>
      </c>
    </row>
    <row r="133" spans="1:1" x14ac:dyDescent="0.25">
      <c r="A133" s="73" t="s">
        <v>184</v>
      </c>
    </row>
    <row r="134" spans="1:1" ht="22.5" x14ac:dyDescent="0.25">
      <c r="A134" s="73" t="s">
        <v>185</v>
      </c>
    </row>
    <row r="135" spans="1:1" x14ac:dyDescent="0.25">
      <c r="A135" s="73" t="s">
        <v>186</v>
      </c>
    </row>
    <row r="136" spans="1:1" x14ac:dyDescent="0.25">
      <c r="A136" s="73" t="s">
        <v>187</v>
      </c>
    </row>
    <row r="137" spans="1:1" x14ac:dyDescent="0.25">
      <c r="A137" s="73" t="s">
        <v>188</v>
      </c>
    </row>
    <row r="138" spans="1:1" x14ac:dyDescent="0.25">
      <c r="A138" s="73" t="s">
        <v>189</v>
      </c>
    </row>
    <row r="139" spans="1:1" x14ac:dyDescent="0.25">
      <c r="A139" s="73" t="s">
        <v>190</v>
      </c>
    </row>
    <row r="140" spans="1:1" x14ac:dyDescent="0.25">
      <c r="A140" s="73" t="s">
        <v>191</v>
      </c>
    </row>
    <row r="141" spans="1:1" x14ac:dyDescent="0.25">
      <c r="A141" s="73" t="s">
        <v>261</v>
      </c>
    </row>
    <row r="142" spans="1:1" x14ac:dyDescent="0.25">
      <c r="A142" s="73" t="s">
        <v>192</v>
      </c>
    </row>
    <row r="143" spans="1:1" x14ac:dyDescent="0.25">
      <c r="A143" s="73" t="s">
        <v>193</v>
      </c>
    </row>
    <row r="144" spans="1:1" x14ac:dyDescent="0.25">
      <c r="A144" s="73" t="s">
        <v>194</v>
      </c>
    </row>
    <row r="145" spans="1:1" x14ac:dyDescent="0.25">
      <c r="A145" s="73" t="s">
        <v>260</v>
      </c>
    </row>
    <row r="146" spans="1:1" x14ac:dyDescent="0.25">
      <c r="A146" s="73" t="s">
        <v>195</v>
      </c>
    </row>
    <row r="147" spans="1:1" x14ac:dyDescent="0.25">
      <c r="A147" s="73" t="s">
        <v>196</v>
      </c>
    </row>
    <row r="148" spans="1:1" x14ac:dyDescent="0.25">
      <c r="A148" s="73" t="s">
        <v>197</v>
      </c>
    </row>
    <row r="149" spans="1:1" x14ac:dyDescent="0.25">
      <c r="A149" s="73" t="s">
        <v>198</v>
      </c>
    </row>
    <row r="150" spans="1:1" x14ac:dyDescent="0.25">
      <c r="A150" s="73" t="s">
        <v>199</v>
      </c>
    </row>
    <row r="151" spans="1:1" x14ac:dyDescent="0.25">
      <c r="A151" s="73" t="s">
        <v>200</v>
      </c>
    </row>
    <row r="152" spans="1:1" x14ac:dyDescent="0.25">
      <c r="A152" s="73" t="s">
        <v>201</v>
      </c>
    </row>
    <row r="153" spans="1:1" x14ac:dyDescent="0.25">
      <c r="A153" s="73" t="s">
        <v>202</v>
      </c>
    </row>
    <row r="154" spans="1:1" x14ac:dyDescent="0.25">
      <c r="A154" s="73" t="s">
        <v>203</v>
      </c>
    </row>
    <row r="155" spans="1:1" x14ac:dyDescent="0.25">
      <c r="A155" s="73" t="s">
        <v>204</v>
      </c>
    </row>
    <row r="156" spans="1:1" x14ac:dyDescent="0.25">
      <c r="A156" s="73" t="s">
        <v>205</v>
      </c>
    </row>
    <row r="157" spans="1:1" x14ac:dyDescent="0.25">
      <c r="A157" s="73" t="s">
        <v>206</v>
      </c>
    </row>
    <row r="158" spans="1:1" x14ac:dyDescent="0.25">
      <c r="A158" s="73" t="s">
        <v>207</v>
      </c>
    </row>
    <row r="159" spans="1:1" x14ac:dyDescent="0.25">
      <c r="A159" s="73" t="s">
        <v>208</v>
      </c>
    </row>
    <row r="160" spans="1:1" x14ac:dyDescent="0.25">
      <c r="A160" s="73" t="s">
        <v>209</v>
      </c>
    </row>
    <row r="161" spans="1:1" x14ac:dyDescent="0.25">
      <c r="A161" s="73" t="s">
        <v>210</v>
      </c>
    </row>
    <row r="162" spans="1:1" x14ac:dyDescent="0.25">
      <c r="A162" s="73" t="s">
        <v>211</v>
      </c>
    </row>
    <row r="163" spans="1:1" x14ac:dyDescent="0.25">
      <c r="A163" s="73" t="s">
        <v>212</v>
      </c>
    </row>
    <row r="164" spans="1:1" x14ac:dyDescent="0.25">
      <c r="A164" s="73" t="s">
        <v>213</v>
      </c>
    </row>
    <row r="165" spans="1:1" x14ac:dyDescent="0.25">
      <c r="A165" s="73" t="s">
        <v>214</v>
      </c>
    </row>
    <row r="166" spans="1:1" x14ac:dyDescent="0.25">
      <c r="A166" s="73" t="s">
        <v>215</v>
      </c>
    </row>
    <row r="167" spans="1:1" x14ac:dyDescent="0.25">
      <c r="A167" s="73" t="s">
        <v>216</v>
      </c>
    </row>
    <row r="168" spans="1:1" x14ac:dyDescent="0.25">
      <c r="A168" s="73" t="s">
        <v>217</v>
      </c>
    </row>
    <row r="169" spans="1:1" x14ac:dyDescent="0.25">
      <c r="A169" s="73" t="s">
        <v>218</v>
      </c>
    </row>
    <row r="170" spans="1:1" x14ac:dyDescent="0.25">
      <c r="A170" s="73" t="s">
        <v>219</v>
      </c>
    </row>
    <row r="171" spans="1:1" x14ac:dyDescent="0.25">
      <c r="A171" s="73" t="s">
        <v>220</v>
      </c>
    </row>
    <row r="172" spans="1:1" x14ac:dyDescent="0.25">
      <c r="A172" s="73" t="s">
        <v>221</v>
      </c>
    </row>
    <row r="173" spans="1:1" x14ac:dyDescent="0.25">
      <c r="A173" s="73" t="s">
        <v>222</v>
      </c>
    </row>
    <row r="174" spans="1:1" x14ac:dyDescent="0.25">
      <c r="A174" s="73" t="s">
        <v>223</v>
      </c>
    </row>
    <row r="175" spans="1:1" x14ac:dyDescent="0.25">
      <c r="A175" s="73" t="s">
        <v>224</v>
      </c>
    </row>
    <row r="176" spans="1:1" x14ac:dyDescent="0.25">
      <c r="A176" s="73" t="s">
        <v>225</v>
      </c>
    </row>
    <row r="177" spans="1:1" x14ac:dyDescent="0.25">
      <c r="A177" s="73" t="s">
        <v>226</v>
      </c>
    </row>
    <row r="178" spans="1:1" x14ac:dyDescent="0.25">
      <c r="A178" s="73" t="s">
        <v>227</v>
      </c>
    </row>
    <row r="179" spans="1:1" x14ac:dyDescent="0.25">
      <c r="A179" s="73" t="s">
        <v>228</v>
      </c>
    </row>
    <row r="180" spans="1:1" x14ac:dyDescent="0.25">
      <c r="A180" s="73" t="s">
        <v>229</v>
      </c>
    </row>
    <row r="181" spans="1:1" x14ac:dyDescent="0.25">
      <c r="A181" s="73" t="s">
        <v>230</v>
      </c>
    </row>
    <row r="182" spans="1:1" x14ac:dyDescent="0.25">
      <c r="A182" s="73" t="s">
        <v>231</v>
      </c>
    </row>
    <row r="183" spans="1:1" x14ac:dyDescent="0.25">
      <c r="A183" s="73" t="s">
        <v>232</v>
      </c>
    </row>
    <row r="184" spans="1:1" x14ac:dyDescent="0.25">
      <c r="A184" s="73" t="s">
        <v>233</v>
      </c>
    </row>
    <row r="185" spans="1:1" x14ac:dyDescent="0.25">
      <c r="A185" s="73" t="s">
        <v>234</v>
      </c>
    </row>
    <row r="186" spans="1:1" x14ac:dyDescent="0.25">
      <c r="A186" s="73" t="s">
        <v>235</v>
      </c>
    </row>
    <row r="187" spans="1:1" x14ac:dyDescent="0.25">
      <c r="A187" s="73" t="s">
        <v>236</v>
      </c>
    </row>
    <row r="188" spans="1:1" x14ac:dyDescent="0.25">
      <c r="A188" s="73" t="s">
        <v>237</v>
      </c>
    </row>
    <row r="189" spans="1:1" x14ac:dyDescent="0.25">
      <c r="A189" s="73" t="s">
        <v>238</v>
      </c>
    </row>
    <row r="190" spans="1:1" x14ac:dyDescent="0.25">
      <c r="A190" s="73" t="s">
        <v>239</v>
      </c>
    </row>
    <row r="191" spans="1:1" x14ac:dyDescent="0.25">
      <c r="A191" s="73" t="s">
        <v>240</v>
      </c>
    </row>
    <row r="192" spans="1:1" x14ac:dyDescent="0.25">
      <c r="A192" s="73" t="s">
        <v>303</v>
      </c>
    </row>
    <row r="193" spans="1:1" x14ac:dyDescent="0.25">
      <c r="A193" s="73" t="s">
        <v>241</v>
      </c>
    </row>
    <row r="194" spans="1:1" x14ac:dyDescent="0.25">
      <c r="A194" s="73" t="s">
        <v>242</v>
      </c>
    </row>
    <row r="195" spans="1:1" x14ac:dyDescent="0.25">
      <c r="A195" s="73" t="s">
        <v>243</v>
      </c>
    </row>
    <row r="196" spans="1:1" x14ac:dyDescent="0.25">
      <c r="A196" s="73" t="s">
        <v>244</v>
      </c>
    </row>
    <row r="197" spans="1:1" x14ac:dyDescent="0.25">
      <c r="A197" s="73" t="s">
        <v>245</v>
      </c>
    </row>
    <row r="198" spans="1:1" x14ac:dyDescent="0.25">
      <c r="A198" s="73" t="s">
        <v>246</v>
      </c>
    </row>
    <row r="199" spans="1:1" x14ac:dyDescent="0.25">
      <c r="A199" s="73" t="s">
        <v>247</v>
      </c>
    </row>
    <row r="200" spans="1:1" x14ac:dyDescent="0.25">
      <c r="A200" s="73" t="s">
        <v>248</v>
      </c>
    </row>
    <row r="201" spans="1:1" x14ac:dyDescent="0.25">
      <c r="A201" s="73" t="s">
        <v>249</v>
      </c>
    </row>
    <row r="202" spans="1:1" x14ac:dyDescent="0.25">
      <c r="A202" s="73" t="s">
        <v>250</v>
      </c>
    </row>
    <row r="203" spans="1:1" x14ac:dyDescent="0.25">
      <c r="A203" s="73" t="s">
        <v>251</v>
      </c>
    </row>
    <row r="204" spans="1:1" x14ac:dyDescent="0.25">
      <c r="A204" s="73" t="s">
        <v>252</v>
      </c>
    </row>
    <row r="205" spans="1:1" x14ac:dyDescent="0.25">
      <c r="A205" s="73" t="s">
        <v>253</v>
      </c>
    </row>
    <row r="206" spans="1:1" x14ac:dyDescent="0.25">
      <c r="A206" s="73" t="s">
        <v>254</v>
      </c>
    </row>
    <row r="207" spans="1:1" x14ac:dyDescent="0.25">
      <c r="A207" s="73" t="s">
        <v>255</v>
      </c>
    </row>
    <row r="208" spans="1:1" x14ac:dyDescent="0.25">
      <c r="A208" s="73" t="s">
        <v>256</v>
      </c>
    </row>
    <row r="209" spans="1:1" x14ac:dyDescent="0.25">
      <c r="A209" s="73" t="s">
        <v>257</v>
      </c>
    </row>
    <row r="210" spans="1:1" x14ac:dyDescent="0.25">
      <c r="A210" s="73" t="s">
        <v>258</v>
      </c>
    </row>
    <row r="211" spans="1:1" x14ac:dyDescent="0.25">
      <c r="A211" s="73" t="s">
        <v>259</v>
      </c>
    </row>
    <row r="212" spans="1:1" ht="22.5" x14ac:dyDescent="0.25">
      <c r="A212" s="73" t="s">
        <v>263</v>
      </c>
    </row>
    <row r="213" spans="1:1" x14ac:dyDescent="0.25">
      <c r="A213" s="73" t="s">
        <v>262</v>
      </c>
    </row>
    <row r="214" spans="1:1" x14ac:dyDescent="0.25">
      <c r="A214" s="73" t="s">
        <v>264</v>
      </c>
    </row>
    <row r="215" spans="1:1" x14ac:dyDescent="0.25">
      <c r="A215" s="73" t="s">
        <v>265</v>
      </c>
    </row>
    <row r="216" spans="1:1" x14ac:dyDescent="0.25">
      <c r="A216" s="73" t="s">
        <v>266</v>
      </c>
    </row>
    <row r="217" spans="1:1" x14ac:dyDescent="0.25">
      <c r="A217" s="73" t="s">
        <v>267</v>
      </c>
    </row>
    <row r="218" spans="1:1" x14ac:dyDescent="0.25">
      <c r="A218" s="73" t="s">
        <v>268</v>
      </c>
    </row>
    <row r="219" spans="1:1" x14ac:dyDescent="0.25">
      <c r="A219" s="73" t="s">
        <v>269</v>
      </c>
    </row>
    <row r="220" spans="1:1" x14ac:dyDescent="0.25">
      <c r="A220" s="73" t="s">
        <v>270</v>
      </c>
    </row>
    <row r="221" spans="1:1" x14ac:dyDescent="0.25">
      <c r="A221" s="73" t="s">
        <v>271</v>
      </c>
    </row>
    <row r="222" spans="1:1" x14ac:dyDescent="0.25">
      <c r="A222" s="73" t="s">
        <v>272</v>
      </c>
    </row>
    <row r="223" spans="1:1" x14ac:dyDescent="0.25">
      <c r="A223" s="73" t="s">
        <v>273</v>
      </c>
    </row>
    <row r="224" spans="1:1" x14ac:dyDescent="0.25">
      <c r="A224" s="73" t="s">
        <v>274</v>
      </c>
    </row>
    <row r="225" spans="1:1" x14ac:dyDescent="0.25">
      <c r="A225" s="73" t="s">
        <v>275</v>
      </c>
    </row>
    <row r="226" spans="1:1" x14ac:dyDescent="0.25">
      <c r="A226" s="73" t="s">
        <v>276</v>
      </c>
    </row>
    <row r="227" spans="1:1" x14ac:dyDescent="0.25">
      <c r="A227" s="73" t="s">
        <v>277</v>
      </c>
    </row>
    <row r="228" spans="1:1" x14ac:dyDescent="0.25">
      <c r="A228" s="73" t="s">
        <v>304</v>
      </c>
    </row>
    <row r="229" spans="1:1" x14ac:dyDescent="0.25">
      <c r="A229" s="73" t="s">
        <v>278</v>
      </c>
    </row>
    <row r="230" spans="1:1" x14ac:dyDescent="0.25">
      <c r="A230" s="73" t="s">
        <v>305</v>
      </c>
    </row>
    <row r="231" spans="1:1" x14ac:dyDescent="0.25">
      <c r="A231" s="73" t="s">
        <v>279</v>
      </c>
    </row>
    <row r="232" spans="1:1" x14ac:dyDescent="0.25">
      <c r="A232" s="73" t="s">
        <v>280</v>
      </c>
    </row>
    <row r="233" spans="1:1" x14ac:dyDescent="0.25">
      <c r="A233" s="73" t="s">
        <v>281</v>
      </c>
    </row>
    <row r="234" spans="1:1" x14ac:dyDescent="0.25">
      <c r="A234" s="73" t="s">
        <v>282</v>
      </c>
    </row>
    <row r="235" spans="1:1" x14ac:dyDescent="0.25">
      <c r="A235" s="73" t="s">
        <v>283</v>
      </c>
    </row>
    <row r="236" spans="1:1" x14ac:dyDescent="0.25">
      <c r="A236" s="73" t="s">
        <v>284</v>
      </c>
    </row>
    <row r="237" spans="1:1" x14ac:dyDescent="0.25">
      <c r="A237" s="73" t="s">
        <v>285</v>
      </c>
    </row>
    <row r="238" spans="1:1" x14ac:dyDescent="0.25">
      <c r="A238" s="73" t="s">
        <v>286</v>
      </c>
    </row>
    <row r="239" spans="1:1" x14ac:dyDescent="0.25">
      <c r="A239" s="73" t="s">
        <v>287</v>
      </c>
    </row>
    <row r="240" spans="1:1" x14ac:dyDescent="0.25">
      <c r="A240" s="73" t="s">
        <v>288</v>
      </c>
    </row>
    <row r="241" spans="1:1" x14ac:dyDescent="0.25">
      <c r="A241" s="73" t="s">
        <v>306</v>
      </c>
    </row>
    <row r="242" spans="1:1" x14ac:dyDescent="0.25">
      <c r="A242" s="73" t="s">
        <v>307</v>
      </c>
    </row>
    <row r="243" spans="1:1" x14ac:dyDescent="0.25">
      <c r="A243" s="73" t="s">
        <v>308</v>
      </c>
    </row>
    <row r="244" spans="1:1" x14ac:dyDescent="0.25">
      <c r="A244" s="73" t="s">
        <v>309</v>
      </c>
    </row>
    <row r="245" spans="1:1" x14ac:dyDescent="0.25">
      <c r="A245" s="73" t="s">
        <v>310</v>
      </c>
    </row>
    <row r="246" spans="1:1" x14ac:dyDescent="0.25">
      <c r="A246" s="73" t="s">
        <v>289</v>
      </c>
    </row>
    <row r="247" spans="1:1" x14ac:dyDescent="0.25">
      <c r="A247" s="73" t="s">
        <v>311</v>
      </c>
    </row>
    <row r="248" spans="1:1" x14ac:dyDescent="0.25">
      <c r="A248" s="73" t="s">
        <v>312</v>
      </c>
    </row>
    <row r="249" spans="1:1" x14ac:dyDescent="0.25">
      <c r="A249" s="73" t="s">
        <v>313</v>
      </c>
    </row>
    <row r="250" spans="1:1" x14ac:dyDescent="0.25">
      <c r="A250" s="73" t="s">
        <v>314</v>
      </c>
    </row>
    <row r="251" spans="1:1" x14ac:dyDescent="0.25">
      <c r="A251" s="73" t="s">
        <v>315</v>
      </c>
    </row>
    <row r="252" spans="1:1" x14ac:dyDescent="0.25">
      <c r="A252" s="73" t="s">
        <v>316</v>
      </c>
    </row>
    <row r="253" spans="1:1" x14ac:dyDescent="0.25">
      <c r="A253" s="73" t="s">
        <v>317</v>
      </c>
    </row>
    <row r="254" spans="1:1" x14ac:dyDescent="0.25">
      <c r="A254" s="73" t="s">
        <v>318</v>
      </c>
    </row>
    <row r="255" spans="1:1" x14ac:dyDescent="0.25">
      <c r="A255" s="73" t="s">
        <v>290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ΝΠΙΔ_cash</vt:lpstr>
      <vt:lpstr>names</vt:lpstr>
      <vt:lpstr>npid</vt:lpstr>
      <vt:lpstr>ΝΠΙΔ_cash!Print_Area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Μαρία Γαρίου</cp:lastModifiedBy>
  <cp:lastPrinted>2022-08-29T07:22:23Z</cp:lastPrinted>
  <dcterms:created xsi:type="dcterms:W3CDTF">2012-04-12T10:37:28Z</dcterms:created>
  <dcterms:modified xsi:type="dcterms:W3CDTF">2024-09-13T09:19:14Z</dcterms:modified>
</cp:coreProperties>
</file>